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Xa Tan Khanh Trung\1. To chuc can bo\19. Tuyen dung vien chuc\"/>
    </mc:Choice>
  </mc:AlternateContent>
  <bookViews>
    <workbookView xWindow="-120" yWindow="-120" windowWidth="29040" windowHeight="15840"/>
  </bookViews>
  <sheets>
    <sheet name="CHI TIEU" sheetId="1" r:id="rId1"/>
    <sheet name="TuyenDung2021 (2)" sheetId="3" state="hidden" r:id="rId2"/>
  </sheets>
  <calcPr calcId="162913"/>
  <extLst>
    <ext uri="GoogleSheetsCustomDataVersion2">
      <go:sheetsCustomData xmlns:go="http://customooxmlschemas.google.com/" r:id="rId7" roundtripDataChecksum="qp+r1aIku7O5TqXy949/gto2Awhbnfs/PqForLkRDJc="/>
    </ext>
  </extLst>
</workbook>
</file>

<file path=xl/calcChain.xml><?xml version="1.0" encoding="utf-8"?>
<calcChain xmlns="http://schemas.openxmlformats.org/spreadsheetml/2006/main">
  <c r="I10" i="1" l="1"/>
  <c r="I11" i="1"/>
  <c r="I9" i="1"/>
  <c r="I8" i="1" l="1"/>
  <c r="C21" i="1"/>
  <c r="K21" i="1"/>
  <c r="P10" i="1" l="1"/>
  <c r="P11" i="1"/>
  <c r="Q11" i="1" s="1"/>
  <c r="Q10" i="1" l="1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Z62" i="3"/>
  <c r="Z61" i="3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63" i="3" s="1"/>
  <c r="O21" i="1"/>
  <c r="N21" i="1"/>
  <c r="M21" i="1"/>
  <c r="L21" i="1"/>
  <c r="J21" i="1"/>
  <c r="H21" i="1"/>
  <c r="G21" i="1"/>
  <c r="F21" i="1"/>
  <c r="E21" i="1"/>
  <c r="D21" i="1"/>
  <c r="P20" i="1"/>
  <c r="I20" i="1"/>
  <c r="P19" i="1"/>
  <c r="I19" i="1"/>
  <c r="P17" i="1"/>
  <c r="I17" i="1"/>
  <c r="P16" i="1"/>
  <c r="I16" i="1"/>
  <c r="P15" i="1"/>
  <c r="I15" i="1"/>
  <c r="P14" i="1"/>
  <c r="I14" i="1"/>
  <c r="P13" i="1"/>
  <c r="I13" i="1"/>
  <c r="P9" i="1"/>
  <c r="P8" i="1" l="1"/>
  <c r="P12" i="1"/>
  <c r="P18" i="1"/>
  <c r="Q9" i="1"/>
  <c r="Q20" i="1"/>
  <c r="Q14" i="1"/>
  <c r="Q17" i="1"/>
  <c r="Q13" i="1"/>
  <c r="Q16" i="1"/>
  <c r="Q19" i="1"/>
  <c r="Q15" i="1"/>
  <c r="I18" i="1"/>
  <c r="I12" i="1"/>
  <c r="Q8" i="1" l="1"/>
  <c r="P21" i="1"/>
  <c r="Q12" i="1"/>
  <c r="Q18" i="1"/>
  <c r="I21" i="1"/>
  <c r="Q21" i="1" l="1"/>
</calcChain>
</file>

<file path=xl/sharedStrings.xml><?xml version="1.0" encoding="utf-8"?>
<sst xmlns="http://schemas.openxmlformats.org/spreadsheetml/2006/main" count="131" uniqueCount="116">
  <si>
    <t>CỘNG HOÀ XÃ HỘI CHỦ NGHĨA VIỆT NAM</t>
  </si>
  <si>
    <t>Độc lập - Tự do - Hạnh phúc</t>
  </si>
  <si>
    <t>STT</t>
  </si>
  <si>
    <t>Đơn vị</t>
  </si>
  <si>
    <t>Nhu cầu nhân viên</t>
  </si>
  <si>
    <t>Tổng  nhu cầu</t>
  </si>
  <si>
    <t>Ghi chú</t>
  </si>
  <si>
    <t>Toán</t>
  </si>
  <si>
    <t>Lý</t>
  </si>
  <si>
    <t>Sinh</t>
  </si>
  <si>
    <t>Văn</t>
  </si>
  <si>
    <t>Sử</t>
  </si>
  <si>
    <t>Địa</t>
  </si>
  <si>
    <t>GD
CD</t>
  </si>
  <si>
    <t>Tiếng
Anh</t>
  </si>
  <si>
    <t>Tin
học</t>
  </si>
  <si>
    <t>Âm Nhạc</t>
  </si>
  <si>
    <t>Tiểu học</t>
  </si>
  <si>
    <t>Mầm non</t>
  </si>
  <si>
    <t>cộng</t>
  </si>
  <si>
    <t>Văn thư</t>
  </si>
  <si>
    <t>Kế toán</t>
  </si>
  <si>
    <t>Thư viện</t>
  </si>
  <si>
    <t>Công nghệ thông tin</t>
  </si>
  <si>
    <t>Thiết bị</t>
  </si>
  <si>
    <t>I</t>
  </si>
  <si>
    <t>Mẫu giáo, Mầm non</t>
  </si>
  <si>
    <t>MG Long Hưng B</t>
  </si>
  <si>
    <t>II</t>
  </si>
  <si>
    <t>Cấp Tiểu học</t>
  </si>
  <si>
    <t>Tiểu học Long Hưng B2</t>
  </si>
  <si>
    <t>Tiểu học Long Hưng B3</t>
  </si>
  <si>
    <t>Tiểu học Long Hưng A</t>
  </si>
  <si>
    <t>Tiểu học Tân Khánh Trung 1</t>
  </si>
  <si>
    <t>Tiểu học Tân Khánh Trung 3</t>
  </si>
  <si>
    <t>III</t>
  </si>
  <si>
    <t>Cấp Trung học cơ sở</t>
  </si>
  <si>
    <t>THCS Long Hưng A</t>
  </si>
  <si>
    <t>THCS Long Hưng B</t>
  </si>
  <si>
    <t>CỘNG</t>
  </si>
  <si>
    <t>UBND TỈNH ĐỒNG THÁP</t>
  </si>
  <si>
    <t>SỞ GIÁO DỤC VÀ ĐÀO TẠO</t>
  </si>
  <si>
    <t>___________</t>
  </si>
  <si>
    <t>___________________________</t>
  </si>
  <si>
    <r>
      <rPr>
        <b/>
        <sz val="14"/>
        <color rgb="FFFF00FF"/>
        <rFont val="Times New Roman"/>
        <family val="1"/>
      </rPr>
      <t>TỔNG HỢP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rgb="FFFF0000"/>
        <rFont val="Times New Roman"/>
        <family val="1"/>
      </rPr>
      <t>CHỈ TIÊU TUYỂN DỤNG</t>
    </r>
    <r>
      <rPr>
        <b/>
        <sz val="14"/>
        <color theme="1"/>
        <rFont val="Times New Roman"/>
        <family val="1"/>
      </rPr>
      <t xml:space="preserve"> VIÊN CHỨC </t>
    </r>
    <r>
      <rPr>
        <b/>
        <sz val="14"/>
        <color rgb="FFFF0000"/>
        <rFont val="Times New Roman"/>
        <family val="1"/>
      </rPr>
      <t>NĂM 2021</t>
    </r>
    <r>
      <rPr>
        <b/>
        <sz val="14"/>
        <color theme="1"/>
        <rFont val="Times New Roman"/>
        <family val="1"/>
      </rPr>
      <t xml:space="preserve">
(</t>
    </r>
    <r>
      <rPr>
        <b/>
        <i/>
        <sz val="14"/>
        <color rgb="FF0000FF"/>
        <rFont val="Times New Roman"/>
        <family val="1"/>
      </rPr>
      <t>ĐỂ BỔ SUNG CHO NĂM HỌC 2021-2022)</t>
    </r>
  </si>
  <si>
    <t>Chỉ tiêu (nhu cầu) giáo viên theo môn</t>
  </si>
  <si>
    <t>TPT Đội</t>
  </si>
  <si>
    <t>Y tế</t>
  </si>
  <si>
    <t>Thiết bị-CNTT</t>
  </si>
  <si>
    <t>Tổng  chỉ tiêu</t>
  </si>
  <si>
    <t>Hoá</t>
  </si>
  <si>
    <t>Thể
dục</t>
  </si>
  <si>
    <t>KT
NN</t>
  </si>
  <si>
    <t>KT
CN</t>
  </si>
  <si>
    <t>GD
QP</t>
  </si>
  <si>
    <t>Mỹ thuật</t>
  </si>
  <si>
    <t>Trường THPT Thành phố Cao Lãnh</t>
  </si>
  <si>
    <t>Trường THPT Đỗ Công Tường</t>
  </si>
  <si>
    <t>Trường THPT Thiên Hộ Dương</t>
  </si>
  <si>
    <t>Trường THPT Trần Quốc Toản</t>
  </si>
  <si>
    <t>Trường THPT chuyên NQ.Diêu</t>
  </si>
  <si>
    <t>Trường THPT chuyên NĐ.Chiểu</t>
  </si>
  <si>
    <t>Trường THPT Thành phố Sa Đéc</t>
  </si>
  <si>
    <t>Trường THPT Nguyễn Du</t>
  </si>
  <si>
    <t>Trường THPT Chu Văn An</t>
  </si>
  <si>
    <t>Trường THPT Hồng Ngự 1</t>
  </si>
  <si>
    <t>Trường THPT Hồng Ngự 2</t>
  </si>
  <si>
    <t>Trường THPT Hồng Ngự 3</t>
  </si>
  <si>
    <t>Trường THPT Long Khánh A</t>
  </si>
  <si>
    <t>Trường THPT Tân Hồng</t>
  </si>
  <si>
    <t>Trường THCS-THPT Giồng Thị Đam (THPT)</t>
  </si>
  <si>
    <t>Trường THCS-THPT Giồng Thị Đam (THCS)</t>
  </si>
  <si>
    <t>Trường THCS-THPT Tân Thành (THPT)</t>
  </si>
  <si>
    <t>Trường THCS-THPT Tân Thành (THCS)</t>
  </si>
  <si>
    <t>Trường THPT Tam Nông</t>
  </si>
  <si>
    <t>Trường THPT Tràm Chim</t>
  </si>
  <si>
    <t>Trường THCS-THPT Hoà Bình (THPT)</t>
  </si>
  <si>
    <t>Trường THCS-THPT Hoà Bình (THCS)</t>
  </si>
  <si>
    <t>Trường THCS-THPT Phú Thành A (THPT)</t>
  </si>
  <si>
    <t>Trường THCS-THPT Phú Thành A (THCS)</t>
  </si>
  <si>
    <t>Trường THPT Thanh Bình 1</t>
  </si>
  <si>
    <t>Trường THPT Thanh Bình 2</t>
  </si>
  <si>
    <t>Trường THCS-THPT Tân Mỹ (THPT)</t>
  </si>
  <si>
    <t>Trường THCS-THPT Tân Mỹ (THCS)</t>
  </si>
  <si>
    <t>Trường THPT Tháp Mười</t>
  </si>
  <si>
    <t>Trường THPT Đốc Binh Kiều</t>
  </si>
  <si>
    <t>Trường THPT Mỹ Quý</t>
  </si>
  <si>
    <t>Trường THPT Trường Xuân</t>
  </si>
  <si>
    <t>Trường THPT Phú Điền</t>
  </si>
  <si>
    <t>Trường THPT Cao Lãnh 1</t>
  </si>
  <si>
    <t>Trường THPT Cao Lãnh 2</t>
  </si>
  <si>
    <t>Trường THPT Kiến Văn</t>
  </si>
  <si>
    <t>Trường THPT Thống Linh</t>
  </si>
  <si>
    <t>Trường THCS-THPT Nguyễn Văn Khải (THPT)</t>
  </si>
  <si>
    <t>Trường THCS-THPT Nguyễn Văn Khải (THCS)</t>
  </si>
  <si>
    <t>Trường THPT Lấp Vò 1</t>
  </si>
  <si>
    <t>Trường THPT Lấp Vò 2</t>
  </si>
  <si>
    <t>Trường THPT Lấp Vò 3</t>
  </si>
  <si>
    <t>Trường THCS-THPT Bình Thạnh Trung (THPT)</t>
  </si>
  <si>
    <t>Trường THCS-THPT Bình Thạnh Trung (THCS)</t>
  </si>
  <si>
    <t>Trường THPT Lai Vung 1</t>
  </si>
  <si>
    <t>Trường THPT Lai Vung 2</t>
  </si>
  <si>
    <t>Trường THPT Lai Vung 3</t>
  </si>
  <si>
    <t>Trường THPT Châu Thành 1</t>
  </si>
  <si>
    <t>Trường THPT Châu Thành 2</t>
  </si>
  <si>
    <t>Trường THPT Tân Phú Trung</t>
  </si>
  <si>
    <t>Trung tâm GDTX Tỉnh</t>
  </si>
  <si>
    <t>Trung tâm GDTX Tp.Sa Đéc</t>
  </si>
  <si>
    <t>Trường Nuôi dạy trẻ khuyết tật</t>
  </si>
  <si>
    <t>Đồng Tháp, ngày      tháng     năm 2021</t>
  </si>
  <si>
    <t>MN Tân Khánh Trung</t>
  </si>
  <si>
    <t>MN Long Hưng A</t>
  </si>
  <si>
    <t>XÃ TÂN KHÁNH TRUNG</t>
  </si>
  <si>
    <t>Lịch Sử- Địa lý</t>
  </si>
  <si>
    <t>ỦY BAN NHÂN DÂN</t>
  </si>
  <si>
    <r>
      <t xml:space="preserve">PHỤ LỤC
NHU CẦU TUYỂN DỤNG VIÊN CHỨC NĂM 2025
</t>
    </r>
    <r>
      <rPr>
        <i/>
        <sz val="14"/>
        <rFont val="Times New Roman"/>
        <family val="1"/>
      </rPr>
      <t>(Kèm theo Thông báo số: 138 /TB-UBND ngày 31 tháng 12 năm 2025 của UBND xã Tân Khánh Trung)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</si>
</sst>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33" x14ac:knownFonts="1">
    <font>
      <sz val="12"/>
      <color rgb="FF000000"/>
      <name val="Times New Roman"/>
      <scheme val="minor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FF0000"/>
      <name val="Times New Roman"/>
      <family val="1"/>
    </font>
    <font>
      <sz val="13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FF"/>
      <name val="Times New Roman"/>
      <family val="1"/>
    </font>
    <font>
      <b/>
      <sz val="10"/>
      <color rgb="FF0000FF"/>
      <name val="Times New Roman"/>
      <family val="1"/>
    </font>
    <font>
      <b/>
      <sz val="10"/>
      <color rgb="FFFF00FF"/>
      <name val="Times New Roman"/>
      <family val="1"/>
    </font>
    <font>
      <b/>
      <i/>
      <sz val="11"/>
      <color rgb="FF000000"/>
      <name val="Times New Roman"/>
      <family val="1"/>
    </font>
    <font>
      <sz val="14"/>
      <color rgb="FF000000"/>
      <name val="Times New Roman"/>
      <family val="1"/>
    </font>
    <font>
      <sz val="9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rgb="FFFF00FF"/>
      <name val="Times New Roman"/>
      <family val="1"/>
    </font>
    <font>
      <sz val="14"/>
      <color rgb="FF0000FF"/>
      <name val="Times New Roman"/>
      <family val="1"/>
    </font>
    <font>
      <i/>
      <sz val="15"/>
      <color theme="1"/>
      <name val="Times New Roman"/>
      <family val="1"/>
    </font>
    <font>
      <b/>
      <sz val="14"/>
      <color rgb="FFFF00FF"/>
      <name val="Times New Roman"/>
      <family val="1"/>
    </font>
    <font>
      <b/>
      <sz val="14"/>
      <color rgb="FFFF0000"/>
      <name val="Times New Roman"/>
      <family val="1"/>
    </font>
    <font>
      <b/>
      <i/>
      <sz val="14"/>
      <color rgb="FF0000FF"/>
      <name val="Times New Roman"/>
      <family val="1"/>
    </font>
    <font>
      <sz val="12"/>
      <name val="Times New Roman"/>
      <family val="1"/>
    </font>
    <font>
      <b/>
      <i/>
      <sz val="14"/>
      <name val="Times New Roman"/>
      <family val="1"/>
    </font>
    <font>
      <sz val="12"/>
      <name val="Times New Roman"/>
      <family val="1"/>
      <scheme val="minor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 shrinkToFit="1"/>
    </xf>
    <xf numFmtId="0" fontId="13" fillId="6" borderId="16" xfId="0" applyFont="1" applyFill="1" applyBorder="1" applyAlignment="1">
      <alignment horizontal="left" vertical="center" shrinkToFit="1"/>
    </xf>
    <xf numFmtId="1" fontId="9" fillId="0" borderId="14" xfId="0" applyNumberFormat="1" applyFont="1" applyBorder="1" applyAlignment="1">
      <alignment horizontal="right" vertical="center" shrinkToFit="1"/>
    </xf>
    <xf numFmtId="1" fontId="9" fillId="0" borderId="14" xfId="0" applyNumberFormat="1" applyFont="1" applyBorder="1" applyAlignment="1">
      <alignment horizontal="right" vertical="center"/>
    </xf>
    <xf numFmtId="1" fontId="14" fillId="0" borderId="15" xfId="0" applyNumberFormat="1" applyFont="1" applyBorder="1" applyAlignment="1">
      <alignment horizontal="right" vertical="center" wrapText="1"/>
    </xf>
    <xf numFmtId="1" fontId="9" fillId="0" borderId="15" xfId="0" applyNumberFormat="1" applyFont="1" applyBorder="1" applyAlignment="1">
      <alignment horizontal="right" vertical="center" shrinkToFit="1"/>
    </xf>
    <xf numFmtId="1" fontId="9" fillId="2" borderId="15" xfId="0" applyNumberFormat="1" applyFont="1" applyFill="1" applyBorder="1" applyAlignment="1">
      <alignment horizontal="right" vertical="center" shrinkToFit="1"/>
    </xf>
    <xf numFmtId="1" fontId="15" fillId="0" borderId="15" xfId="0" applyNumberFormat="1" applyFont="1" applyBorder="1" applyAlignment="1">
      <alignment horizontal="right"/>
    </xf>
    <xf numFmtId="1" fontId="9" fillId="2" borderId="15" xfId="0" applyNumberFormat="1" applyFont="1" applyFill="1" applyBorder="1" applyAlignment="1">
      <alignment horizontal="right" vertical="center"/>
    </xf>
    <xf numFmtId="1" fontId="9" fillId="0" borderId="15" xfId="0" applyNumberFormat="1" applyFont="1" applyBorder="1" applyAlignment="1">
      <alignment horizontal="right" vertical="center"/>
    </xf>
    <xf numFmtId="0" fontId="13" fillId="2" borderId="16" xfId="0" applyFont="1" applyFill="1" applyBorder="1" applyAlignment="1">
      <alignment horizontal="left" vertical="center" shrinkToFit="1"/>
    </xf>
    <xf numFmtId="1" fontId="16" fillId="2" borderId="15" xfId="0" applyNumberFormat="1" applyFont="1" applyFill="1" applyBorder="1" applyAlignment="1">
      <alignment horizontal="right"/>
    </xf>
    <xf numFmtId="0" fontId="13" fillId="3" borderId="16" xfId="0" applyFont="1" applyFill="1" applyBorder="1" applyAlignment="1">
      <alignment horizontal="left" vertical="center" shrinkToFit="1"/>
    </xf>
    <xf numFmtId="1" fontId="15" fillId="2" borderId="15" xfId="0" applyNumberFormat="1" applyFont="1" applyFill="1" applyBorder="1" applyAlignment="1">
      <alignment horizontal="right"/>
    </xf>
    <xf numFmtId="0" fontId="17" fillId="3" borderId="16" xfId="0" applyFont="1" applyFill="1" applyBorder="1" applyAlignment="1">
      <alignment horizontal="left" vertical="center" shrinkToFit="1"/>
    </xf>
    <xf numFmtId="0" fontId="17" fillId="4" borderId="16" xfId="0" applyFont="1" applyFill="1" applyBorder="1" applyAlignment="1">
      <alignment horizontal="left" vertical="center" shrinkToFit="1"/>
    </xf>
    <xf numFmtId="0" fontId="13" fillId="4" borderId="16" xfId="0" applyFont="1" applyFill="1" applyBorder="1" applyAlignment="1">
      <alignment horizontal="left" vertical="center" shrinkToFit="1"/>
    </xf>
    <xf numFmtId="0" fontId="17" fillId="6" borderId="16" xfId="0" applyFont="1" applyFill="1" applyBorder="1" applyAlignment="1">
      <alignment horizontal="left" vertical="center" shrinkToFit="1"/>
    </xf>
    <xf numFmtId="0" fontId="13" fillId="3" borderId="21" xfId="0" applyFont="1" applyFill="1" applyBorder="1" applyAlignment="1">
      <alignment horizontal="left" vertical="center" shrinkToFit="1"/>
    </xf>
    <xf numFmtId="0" fontId="17" fillId="4" borderId="21" xfId="0" applyFont="1" applyFill="1" applyBorder="1" applyAlignment="1">
      <alignment horizontal="left" vertical="center" shrinkToFit="1"/>
    </xf>
    <xf numFmtId="1" fontId="6" fillId="2" borderId="15" xfId="0" applyNumberFormat="1" applyFont="1" applyFill="1" applyBorder="1" applyAlignment="1">
      <alignment horizontal="right"/>
    </xf>
    <xf numFmtId="0" fontId="17" fillId="2" borderId="16" xfId="0" applyFont="1" applyFill="1" applyBorder="1" applyAlignment="1">
      <alignment horizontal="left" vertical="center" shrinkToFit="1"/>
    </xf>
    <xf numFmtId="1" fontId="9" fillId="0" borderId="15" xfId="0" applyNumberFormat="1" applyFont="1" applyBorder="1" applyAlignment="1">
      <alignment horizontal="right"/>
    </xf>
    <xf numFmtId="1" fontId="1" fillId="0" borderId="15" xfId="0" applyNumberFormat="1" applyFont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 applyAlignment="1">
      <alignment horizontal="right"/>
    </xf>
    <xf numFmtId="0" fontId="24" fillId="0" borderId="0" xfId="0" applyFont="1"/>
    <xf numFmtId="0" fontId="25" fillId="2" borderId="1" xfId="0" applyFont="1" applyFill="1" applyBorder="1"/>
    <xf numFmtId="0" fontId="26" fillId="2" borderId="1" xfId="0" applyFont="1" applyFill="1" applyBorder="1"/>
    <xf numFmtId="0" fontId="29" fillId="2" borderId="13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/>
    </xf>
    <xf numFmtId="41" fontId="31" fillId="2" borderId="16" xfId="0" applyNumberFormat="1" applyFont="1" applyFill="1" applyBorder="1" applyAlignment="1">
      <alignment horizontal="center" vertical="center"/>
    </xf>
    <xf numFmtId="41" fontId="30" fillId="2" borderId="16" xfId="0" applyNumberFormat="1" applyFont="1" applyFill="1" applyBorder="1" applyAlignment="1">
      <alignment horizontal="right" vertical="center"/>
    </xf>
    <xf numFmtId="0" fontId="26" fillId="2" borderId="15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24" fillId="7" borderId="0" xfId="0" applyFont="1" applyFill="1"/>
    <xf numFmtId="41" fontId="22" fillId="2" borderId="16" xfId="0" applyNumberFormat="1" applyFont="1" applyFill="1" applyBorder="1" applyAlignment="1">
      <alignment horizontal="right" vertical="center" shrinkToFit="1"/>
    </xf>
    <xf numFmtId="41" fontId="22" fillId="2" borderId="16" xfId="0" applyNumberFormat="1" applyFont="1" applyFill="1" applyBorder="1" applyAlignment="1">
      <alignment horizontal="center" vertical="center" shrinkToFit="1"/>
    </xf>
    <xf numFmtId="0" fontId="32" fillId="0" borderId="15" xfId="0" applyFont="1" applyBorder="1" applyAlignment="1">
      <alignment horizontal="center"/>
    </xf>
    <xf numFmtId="0" fontId="22" fillId="0" borderId="15" xfId="0" applyFont="1" applyBorder="1"/>
    <xf numFmtId="0" fontId="22" fillId="7" borderId="15" xfId="0" applyFont="1" applyFill="1" applyBorder="1"/>
    <xf numFmtId="0" fontId="26" fillId="2" borderId="4" xfId="0" applyFont="1" applyFill="1" applyBorder="1"/>
    <xf numFmtId="0" fontId="22" fillId="2" borderId="4" xfId="0" applyFont="1" applyFill="1" applyBorder="1"/>
    <xf numFmtId="0" fontId="32" fillId="0" borderId="16" xfId="0" applyFont="1" applyBorder="1" applyAlignment="1">
      <alignment horizontal="center"/>
    </xf>
    <xf numFmtId="0" fontId="22" fillId="4" borderId="17" xfId="0" applyFont="1" applyFill="1" applyBorder="1" applyAlignment="1">
      <alignment horizontal="left" wrapText="1"/>
    </xf>
    <xf numFmtId="0" fontId="22" fillId="0" borderId="15" xfId="0" applyFont="1" applyBorder="1" applyAlignment="1">
      <alignment horizontal="left" vertical="center" wrapText="1"/>
    </xf>
    <xf numFmtId="0" fontId="22" fillId="7" borderId="15" xfId="0" applyFont="1" applyFill="1" applyBorder="1" applyAlignment="1">
      <alignment horizontal="left" vertical="center" wrapText="1"/>
    </xf>
    <xf numFmtId="0" fontId="31" fillId="2" borderId="16" xfId="0" applyFont="1" applyFill="1" applyBorder="1" applyAlignment="1">
      <alignment horizontal="right" vertical="center"/>
    </xf>
    <xf numFmtId="0" fontId="26" fillId="8" borderId="15" xfId="0" applyFont="1" applyFill="1" applyBorder="1" applyAlignment="1">
      <alignment horizontal="center" vertical="center"/>
    </xf>
    <xf numFmtId="0" fontId="26" fillId="8" borderId="15" xfId="0" applyFont="1" applyFill="1" applyBorder="1" applyAlignment="1">
      <alignment horizontal="left" vertical="center" wrapText="1"/>
    </xf>
    <xf numFmtId="0" fontId="29" fillId="8" borderId="15" xfId="0" applyFont="1" applyFill="1" applyBorder="1" applyAlignment="1">
      <alignment horizontal="center" vertical="center"/>
    </xf>
    <xf numFmtId="0" fontId="29" fillId="8" borderId="15" xfId="0" applyFont="1" applyFill="1" applyBorder="1" applyAlignment="1">
      <alignment horizontal="center" vertical="center" wrapText="1"/>
    </xf>
    <xf numFmtId="41" fontId="29" fillId="8" borderId="18" xfId="0" applyNumberFormat="1" applyFont="1" applyFill="1" applyBorder="1" applyAlignment="1">
      <alignment horizontal="center" vertical="center" wrapText="1"/>
    </xf>
    <xf numFmtId="41" fontId="30" fillId="8" borderId="22" xfId="0" applyNumberFormat="1" applyFont="1" applyFill="1" applyBorder="1" applyAlignment="1">
      <alignment horizontal="right" vertical="center"/>
    </xf>
    <xf numFmtId="0" fontId="26" fillId="8" borderId="11" xfId="0" applyFont="1" applyFill="1" applyBorder="1" applyAlignment="1">
      <alignment horizontal="center" vertical="center" wrapText="1"/>
    </xf>
    <xf numFmtId="0" fontId="30" fillId="8" borderId="15" xfId="0" applyFont="1" applyFill="1" applyBorder="1" applyAlignment="1">
      <alignment horizontal="center" vertical="center"/>
    </xf>
    <xf numFmtId="0" fontId="31" fillId="8" borderId="16" xfId="0" applyFont="1" applyFill="1" applyBorder="1" applyAlignment="1">
      <alignment horizontal="center" vertical="center"/>
    </xf>
    <xf numFmtId="0" fontId="30" fillId="8" borderId="16" xfId="0" applyFont="1" applyFill="1" applyBorder="1" applyAlignment="1">
      <alignment horizontal="center" vertical="center"/>
    </xf>
    <xf numFmtId="41" fontId="29" fillId="8" borderId="15" xfId="0" applyNumberFormat="1" applyFont="1" applyFill="1" applyBorder="1" applyAlignment="1">
      <alignment horizontal="center" vertical="center" wrapText="1"/>
    </xf>
    <xf numFmtId="41" fontId="30" fillId="8" borderId="16" xfId="0" applyNumberFormat="1" applyFont="1" applyFill="1" applyBorder="1" applyAlignment="1">
      <alignment horizontal="right" vertical="center"/>
    </xf>
    <xf numFmtId="0" fontId="31" fillId="8" borderId="15" xfId="0" applyFont="1" applyFill="1" applyBorder="1" applyAlignment="1">
      <alignment horizontal="center" vertical="center" wrapText="1"/>
    </xf>
    <xf numFmtId="0" fontId="27" fillId="8" borderId="22" xfId="0" applyFont="1" applyFill="1" applyBorder="1" applyAlignment="1">
      <alignment horizontal="center" wrapText="1"/>
    </xf>
    <xf numFmtId="0" fontId="26" fillId="8" borderId="10" xfId="0" applyFont="1" applyFill="1" applyBorder="1" applyAlignment="1">
      <alignment horizontal="left" vertical="center" shrinkToFit="1"/>
    </xf>
    <xf numFmtId="41" fontId="26" fillId="8" borderId="16" xfId="0" applyNumberFormat="1" applyFont="1" applyFill="1" applyBorder="1" applyAlignment="1">
      <alignment horizontal="right" vertical="center" shrinkToFit="1"/>
    </xf>
    <xf numFmtId="41" fontId="30" fillId="8" borderId="16" xfId="0" applyNumberFormat="1" applyFont="1" applyFill="1" applyBorder="1" applyAlignment="1">
      <alignment horizontal="center" vertical="center"/>
    </xf>
    <xf numFmtId="0" fontId="30" fillId="8" borderId="15" xfId="0" applyFont="1" applyFill="1" applyBorder="1" applyAlignment="1">
      <alignment horizontal="center" vertical="center" wrapText="1"/>
    </xf>
    <xf numFmtId="41" fontId="26" fillId="8" borderId="15" xfId="0" applyNumberFormat="1" applyFont="1" applyFill="1" applyBorder="1" applyAlignment="1">
      <alignment horizontal="center" vertical="center"/>
    </xf>
    <xf numFmtId="41" fontId="26" fillId="8" borderId="15" xfId="0" applyNumberFormat="1" applyFont="1" applyFill="1" applyBorder="1" applyAlignment="1">
      <alignment horizontal="right" vertical="center"/>
    </xf>
    <xf numFmtId="41" fontId="22" fillId="8" borderId="15" xfId="0" applyNumberFormat="1" applyFont="1" applyFill="1" applyBorder="1" applyAlignment="1">
      <alignment horizontal="right" wrapText="1"/>
    </xf>
    <xf numFmtId="41" fontId="26" fillId="2" borderId="16" xfId="0" applyNumberFormat="1" applyFont="1" applyFill="1" applyBorder="1" applyAlignment="1">
      <alignment horizontal="right" vertical="center" shrinkToFit="1"/>
    </xf>
    <xf numFmtId="0" fontId="26" fillId="2" borderId="8" xfId="0" applyFont="1" applyFill="1" applyBorder="1" applyAlignment="1">
      <alignment horizontal="center" vertical="center"/>
    </xf>
    <xf numFmtId="0" fontId="22" fillId="0" borderId="12" xfId="0" applyFont="1" applyBorder="1"/>
    <xf numFmtId="0" fontId="26" fillId="2" borderId="8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/>
    </xf>
    <xf numFmtId="0" fontId="22" fillId="0" borderId="3" xfId="0" applyFont="1" applyBorder="1"/>
    <xf numFmtId="0" fontId="22" fillId="0" borderId="4" xfId="0" applyFont="1" applyBorder="1"/>
    <xf numFmtId="0" fontId="26" fillId="2" borderId="9" xfId="0" applyFont="1" applyFill="1" applyBorder="1" applyAlignment="1">
      <alignment horizontal="center" vertical="center"/>
    </xf>
    <xf numFmtId="0" fontId="22" fillId="7" borderId="11" xfId="0" applyFont="1" applyFill="1" applyBorder="1"/>
    <xf numFmtId="0" fontId="22" fillId="0" borderId="10" xfId="0" applyFont="1" applyBorder="1"/>
    <xf numFmtId="0" fontId="22" fillId="0" borderId="11" xfId="0" applyFont="1" applyBorder="1"/>
    <xf numFmtId="0" fontId="29" fillId="2" borderId="9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2" fillId="0" borderId="14" xfId="0" applyFont="1" applyBorder="1"/>
    <xf numFmtId="0" fontId="25" fillId="2" borderId="2" xfId="0" applyFont="1" applyFill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1" fillId="4" borderId="8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9" fillId="0" borderId="8" xfId="0" applyFont="1" applyBorder="1" applyAlignment="1">
      <alignment horizontal="center" vertical="center" wrapText="1"/>
    </xf>
    <xf numFmtId="0" fontId="3" fillId="0" borderId="19" xfId="0" applyFont="1" applyBorder="1"/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0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" fillId="4" borderId="20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3" fillId="0" borderId="6" xfId="0" applyFont="1" applyBorder="1"/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1127760</xdr:colOff>
      <xdr:row>3</xdr:row>
      <xdr:rowOff>38100</xdr:rowOff>
    </xdr:from>
    <xdr:to>
      <xdr:col>1</xdr:col>
      <xdr:colOff>2255520</xdr:colOff>
      <xdr:row>3</xdr:row>
      <xdr:rowOff>45720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409700" y="632460"/>
          <a:ext cx="112776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3</xdr:row>
      <xdr:rowOff>22860</xdr:rowOff>
    </xdr:from>
    <xdr:to>
      <xdr:col>13</xdr:col>
      <xdr:colOff>396240</xdr:colOff>
      <xdr:row>3</xdr:row>
      <xdr:rowOff>22860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5951220" y="617220"/>
          <a:ext cx="22021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4</xdr:row>
      <xdr:rowOff>777240</xdr:rowOff>
    </xdr:from>
    <xdr:to>
      <xdr:col>8</xdr:col>
      <xdr:colOff>182880</xdr:colOff>
      <xdr:row>4</xdr:row>
      <xdr:rowOff>777240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4511040" y="1524000"/>
          <a:ext cx="1028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zoomScaleNormal="100" workbookViewId="0">
      <selection activeCell="G7" sqref="G7"/>
    </sheetView>
  </sheetViews>
  <sheetFormatPr defaultColWidth="11.19921875" defaultRowHeight="15" customHeight="1" x14ac:dyDescent="0.3"/>
  <cols>
    <col min="1" max="1" width="3.69921875" style="33" customWidth="1"/>
    <col min="2" max="2" width="28.69921875" style="33" customWidth="1"/>
    <col min="3" max="18" width="6.19921875" style="33" customWidth="1"/>
    <col min="19" max="21" width="8" style="33" customWidth="1"/>
    <col min="22" max="16384" width="11.19921875" style="33"/>
  </cols>
  <sheetData>
    <row r="1" spans="1:21" ht="11.25" customHeight="1" x14ac:dyDescent="0.35">
      <c r="A1" s="31"/>
      <c r="B1" s="31"/>
      <c r="C1" s="31"/>
      <c r="D1" s="31"/>
      <c r="E1" s="31"/>
      <c r="F1" s="31"/>
      <c r="G1" s="31"/>
      <c r="H1" s="31"/>
      <c r="I1" s="31"/>
      <c r="J1" s="31"/>
      <c r="K1" s="53"/>
      <c r="L1" s="31"/>
      <c r="M1" s="31"/>
      <c r="N1" s="31"/>
      <c r="O1" s="31">
        <v>1</v>
      </c>
      <c r="P1" s="31"/>
      <c r="Q1" s="32"/>
      <c r="R1" s="32"/>
      <c r="S1" s="31"/>
      <c r="T1" s="31"/>
      <c r="U1" s="31"/>
    </row>
    <row r="2" spans="1:21" ht="18" customHeight="1" x14ac:dyDescent="0.3">
      <c r="A2" s="94" t="s">
        <v>114</v>
      </c>
      <c r="B2" s="94"/>
      <c r="C2" s="94"/>
      <c r="D2" s="94"/>
      <c r="E2" s="94"/>
      <c r="F2" s="95" t="s">
        <v>0</v>
      </c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34"/>
      <c r="T2" s="34"/>
      <c r="U2" s="34"/>
    </row>
    <row r="3" spans="1:21" ht="18" customHeight="1" x14ac:dyDescent="0.3">
      <c r="A3" s="94" t="s">
        <v>112</v>
      </c>
      <c r="B3" s="94"/>
      <c r="C3" s="94"/>
      <c r="D3" s="94"/>
      <c r="E3" s="94"/>
      <c r="F3" s="95" t="s">
        <v>1</v>
      </c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34"/>
      <c r="T3" s="34"/>
      <c r="U3" s="34"/>
    </row>
    <row r="4" spans="1:21" ht="12" customHeight="1" x14ac:dyDescent="0.3">
      <c r="A4" s="84"/>
      <c r="B4" s="85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5"/>
      <c r="S4" s="35"/>
      <c r="T4" s="35"/>
      <c r="U4" s="31"/>
    </row>
    <row r="5" spans="1:21" ht="68.400000000000006" customHeight="1" x14ac:dyDescent="0.3">
      <c r="A5" s="96" t="s">
        <v>115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116"/>
      <c r="M5" s="116"/>
      <c r="N5" s="116"/>
      <c r="O5" s="116"/>
      <c r="P5" s="116"/>
      <c r="Q5" s="116"/>
      <c r="R5" s="117"/>
      <c r="S5" s="31"/>
      <c r="T5" s="31"/>
      <c r="U5" s="31"/>
    </row>
    <row r="6" spans="1:21" ht="15.6" x14ac:dyDescent="0.3">
      <c r="A6" s="81" t="s">
        <v>2</v>
      </c>
      <c r="B6" s="83" t="s">
        <v>3</v>
      </c>
      <c r="C6" s="89"/>
      <c r="D6" s="89"/>
      <c r="E6" s="89"/>
      <c r="F6" s="89"/>
      <c r="G6" s="89"/>
      <c r="H6" s="89"/>
      <c r="I6" s="90"/>
      <c r="J6" s="91" t="s">
        <v>4</v>
      </c>
      <c r="K6" s="92"/>
      <c r="L6" s="89"/>
      <c r="M6" s="89"/>
      <c r="N6" s="89"/>
      <c r="O6" s="89"/>
      <c r="P6" s="90"/>
      <c r="Q6" s="83" t="s">
        <v>5</v>
      </c>
      <c r="R6" s="83" t="s">
        <v>6</v>
      </c>
      <c r="S6" s="35"/>
      <c r="T6" s="35"/>
      <c r="U6" s="35"/>
    </row>
    <row r="7" spans="1:21" ht="52.8" x14ac:dyDescent="0.3">
      <c r="A7" s="82"/>
      <c r="B7" s="82"/>
      <c r="C7" s="36" t="s">
        <v>10</v>
      </c>
      <c r="D7" s="37" t="s">
        <v>113</v>
      </c>
      <c r="E7" s="37" t="s">
        <v>14</v>
      </c>
      <c r="F7" s="37" t="s">
        <v>15</v>
      </c>
      <c r="G7" s="37" t="s">
        <v>17</v>
      </c>
      <c r="H7" s="37" t="s">
        <v>18</v>
      </c>
      <c r="I7" s="37" t="s">
        <v>19</v>
      </c>
      <c r="J7" s="37" t="s">
        <v>20</v>
      </c>
      <c r="K7" s="37" t="s">
        <v>47</v>
      </c>
      <c r="L7" s="37" t="s">
        <v>21</v>
      </c>
      <c r="M7" s="37" t="s">
        <v>22</v>
      </c>
      <c r="N7" s="37" t="s">
        <v>23</v>
      </c>
      <c r="O7" s="37" t="s">
        <v>24</v>
      </c>
      <c r="P7" s="37" t="s">
        <v>19</v>
      </c>
      <c r="Q7" s="82"/>
      <c r="R7" s="93"/>
      <c r="U7" s="35"/>
    </row>
    <row r="8" spans="1:21" s="46" customFormat="1" ht="15.6" x14ac:dyDescent="0.3">
      <c r="A8" s="59" t="s">
        <v>25</v>
      </c>
      <c r="B8" s="60" t="s">
        <v>26</v>
      </c>
      <c r="C8" s="61"/>
      <c r="D8" s="61"/>
      <c r="E8" s="62"/>
      <c r="F8" s="62"/>
      <c r="G8" s="62"/>
      <c r="H8" s="62"/>
      <c r="I8" s="62">
        <f>SUM(I9:I11)</f>
        <v>8</v>
      </c>
      <c r="J8" s="62"/>
      <c r="K8" s="62"/>
      <c r="L8" s="62"/>
      <c r="M8" s="62"/>
      <c r="N8" s="62"/>
      <c r="O8" s="62"/>
      <c r="P8" s="63">
        <f>SUM(P9:P11)</f>
        <v>1</v>
      </c>
      <c r="Q8" s="64">
        <f>I8+P8</f>
        <v>9</v>
      </c>
      <c r="R8" s="65"/>
      <c r="S8" s="35"/>
      <c r="T8" s="35"/>
      <c r="U8" s="35"/>
    </row>
    <row r="9" spans="1:21" ht="15.6" x14ac:dyDescent="0.3">
      <c r="A9" s="38">
        <v>1</v>
      </c>
      <c r="B9" s="55" t="s">
        <v>27</v>
      </c>
      <c r="C9" s="39"/>
      <c r="D9" s="39"/>
      <c r="E9" s="40"/>
      <c r="F9" s="40"/>
      <c r="G9" s="40"/>
      <c r="H9" s="40"/>
      <c r="I9" s="41">
        <f>H9+G9+F9+E9+D9+C9</f>
        <v>0</v>
      </c>
      <c r="J9" s="40"/>
      <c r="K9" s="40">
        <v>1</v>
      </c>
      <c r="L9" s="40"/>
      <c r="M9" s="40"/>
      <c r="N9" s="40"/>
      <c r="O9" s="40"/>
      <c r="P9" s="42">
        <f t="shared" ref="P9:P11" si="0">SUM(J9:O9)</f>
        <v>1</v>
      </c>
      <c r="Q9" s="43">
        <f t="shared" ref="Q9:Q11" si="1">I9+P9</f>
        <v>1</v>
      </c>
      <c r="R9" s="44"/>
      <c r="S9" s="35"/>
      <c r="T9" s="35"/>
      <c r="U9" s="35"/>
    </row>
    <row r="10" spans="1:21" ht="15.6" x14ac:dyDescent="0.3">
      <c r="A10" s="38">
        <v>2</v>
      </c>
      <c r="B10" s="55" t="s">
        <v>111</v>
      </c>
      <c r="C10" s="39"/>
      <c r="D10" s="39"/>
      <c r="E10" s="40"/>
      <c r="F10" s="40"/>
      <c r="G10" s="40"/>
      <c r="H10" s="40"/>
      <c r="I10" s="41">
        <f t="shared" ref="I10:I11" si="2">H10+G10+F10+E10+D10+C10</f>
        <v>0</v>
      </c>
      <c r="J10" s="40"/>
      <c r="K10" s="40"/>
      <c r="L10" s="40"/>
      <c r="M10" s="40"/>
      <c r="N10" s="40"/>
      <c r="O10" s="40"/>
      <c r="P10" s="42">
        <f t="shared" si="0"/>
        <v>0</v>
      </c>
      <c r="Q10" s="43">
        <f t="shared" si="1"/>
        <v>0</v>
      </c>
      <c r="R10" s="44"/>
      <c r="S10" s="52"/>
      <c r="T10" s="52"/>
      <c r="U10" s="52"/>
    </row>
    <row r="11" spans="1:21" ht="15.6" x14ac:dyDescent="0.3">
      <c r="A11" s="38">
        <v>3</v>
      </c>
      <c r="B11" s="55" t="s">
        <v>110</v>
      </c>
      <c r="C11" s="39"/>
      <c r="D11" s="39"/>
      <c r="E11" s="40"/>
      <c r="F11" s="40"/>
      <c r="G11" s="40"/>
      <c r="H11" s="40">
        <v>8</v>
      </c>
      <c r="I11" s="41">
        <f t="shared" si="2"/>
        <v>8</v>
      </c>
      <c r="J11" s="40"/>
      <c r="K11" s="40"/>
      <c r="L11" s="40"/>
      <c r="M11" s="40"/>
      <c r="N11" s="40"/>
      <c r="O11" s="40"/>
      <c r="P11" s="42">
        <f t="shared" si="0"/>
        <v>0</v>
      </c>
      <c r="Q11" s="43">
        <f t="shared" si="1"/>
        <v>8</v>
      </c>
      <c r="R11" s="44"/>
      <c r="S11" s="35"/>
      <c r="T11" s="35"/>
      <c r="U11" s="35"/>
    </row>
    <row r="12" spans="1:21" s="46" customFormat="1" ht="15.6" x14ac:dyDescent="0.3">
      <c r="A12" s="66" t="s">
        <v>28</v>
      </c>
      <c r="B12" s="60" t="s">
        <v>29</v>
      </c>
      <c r="C12" s="67"/>
      <c r="D12" s="67"/>
      <c r="E12" s="67"/>
      <c r="F12" s="67"/>
      <c r="G12" s="67"/>
      <c r="H12" s="67"/>
      <c r="I12" s="68">
        <f>SUM(I13:I17)</f>
        <v>5</v>
      </c>
      <c r="J12" s="67"/>
      <c r="K12" s="67"/>
      <c r="L12" s="67"/>
      <c r="M12" s="67"/>
      <c r="N12" s="67"/>
      <c r="O12" s="67"/>
      <c r="P12" s="69">
        <f>SUM(P13:P17)</f>
        <v>4</v>
      </c>
      <c r="Q12" s="70">
        <f t="shared" ref="Q12:Q20" si="3">I12+P12</f>
        <v>9</v>
      </c>
      <c r="R12" s="71"/>
      <c r="S12" s="31"/>
      <c r="T12" s="31"/>
      <c r="U12" s="31"/>
    </row>
    <row r="13" spans="1:21" ht="15.6" x14ac:dyDescent="0.3">
      <c r="A13" s="41">
        <v>1</v>
      </c>
      <c r="B13" s="56" t="s">
        <v>30</v>
      </c>
      <c r="C13" s="41"/>
      <c r="D13" s="41"/>
      <c r="E13" s="41"/>
      <c r="F13" s="58">
        <v>1</v>
      </c>
      <c r="G13" s="41"/>
      <c r="H13" s="41"/>
      <c r="I13" s="41">
        <f t="shared" ref="I13:I17" si="4">SUM(C13:H13)</f>
        <v>1</v>
      </c>
      <c r="J13" s="41"/>
      <c r="K13" s="41"/>
      <c r="L13" s="41"/>
      <c r="M13" s="41">
        <v>1</v>
      </c>
      <c r="N13" s="41"/>
      <c r="O13" s="41"/>
      <c r="P13" s="42">
        <f t="shared" ref="P13:P17" si="5">SUM(J13:O13)</f>
        <v>1</v>
      </c>
      <c r="Q13" s="43">
        <f t="shared" si="3"/>
        <v>2</v>
      </c>
      <c r="R13" s="45"/>
      <c r="S13" s="31"/>
      <c r="T13" s="31"/>
      <c r="U13" s="31"/>
    </row>
    <row r="14" spans="1:21" ht="15.6" x14ac:dyDescent="0.3">
      <c r="A14" s="41">
        <v>2</v>
      </c>
      <c r="B14" s="56" t="s">
        <v>31</v>
      </c>
      <c r="C14" s="41"/>
      <c r="D14" s="41"/>
      <c r="E14" s="41">
        <v>1</v>
      </c>
      <c r="F14" s="41"/>
      <c r="G14" s="41"/>
      <c r="H14" s="41"/>
      <c r="I14" s="41">
        <f t="shared" si="4"/>
        <v>1</v>
      </c>
      <c r="J14" s="41">
        <v>1</v>
      </c>
      <c r="K14" s="41"/>
      <c r="L14" s="41"/>
      <c r="M14" s="41"/>
      <c r="N14" s="41"/>
      <c r="O14" s="41"/>
      <c r="P14" s="42">
        <f t="shared" si="5"/>
        <v>1</v>
      </c>
      <c r="Q14" s="43">
        <f t="shared" si="3"/>
        <v>2</v>
      </c>
      <c r="R14" s="45"/>
      <c r="S14" s="31"/>
      <c r="T14" s="31"/>
      <c r="U14" s="31"/>
    </row>
    <row r="15" spans="1:21" s="46" customFormat="1" ht="15.6" x14ac:dyDescent="0.3">
      <c r="A15" s="41">
        <v>3</v>
      </c>
      <c r="B15" s="57" t="s">
        <v>32</v>
      </c>
      <c r="C15" s="41"/>
      <c r="D15" s="41"/>
      <c r="E15" s="41">
        <v>1</v>
      </c>
      <c r="F15" s="41"/>
      <c r="G15" s="41"/>
      <c r="H15" s="41"/>
      <c r="I15" s="41">
        <f t="shared" si="4"/>
        <v>1</v>
      </c>
      <c r="J15" s="41">
        <v>1</v>
      </c>
      <c r="K15" s="41"/>
      <c r="L15" s="41"/>
      <c r="M15" s="41"/>
      <c r="N15" s="41"/>
      <c r="O15" s="41"/>
      <c r="P15" s="42">
        <f t="shared" si="5"/>
        <v>1</v>
      </c>
      <c r="Q15" s="43">
        <f t="shared" si="3"/>
        <v>2</v>
      </c>
      <c r="R15" s="45"/>
      <c r="S15" s="31"/>
      <c r="T15" s="31"/>
      <c r="U15" s="31"/>
    </row>
    <row r="16" spans="1:21" ht="15.6" x14ac:dyDescent="0.3">
      <c r="A16" s="41">
        <v>4</v>
      </c>
      <c r="B16" s="56" t="s">
        <v>33</v>
      </c>
      <c r="C16" s="47"/>
      <c r="D16" s="47"/>
      <c r="E16" s="48"/>
      <c r="F16" s="47">
        <v>1</v>
      </c>
      <c r="G16" s="47">
        <v>1</v>
      </c>
      <c r="H16" s="47"/>
      <c r="I16" s="41">
        <f t="shared" si="4"/>
        <v>2</v>
      </c>
      <c r="J16" s="47"/>
      <c r="K16" s="47"/>
      <c r="L16" s="47"/>
      <c r="M16" s="47"/>
      <c r="N16" s="47"/>
      <c r="O16" s="47"/>
      <c r="P16" s="42">
        <f t="shared" si="5"/>
        <v>0</v>
      </c>
      <c r="Q16" s="43">
        <f t="shared" si="3"/>
        <v>2</v>
      </c>
      <c r="R16" s="45"/>
      <c r="S16" s="31"/>
      <c r="T16" s="31"/>
      <c r="U16" s="31"/>
    </row>
    <row r="17" spans="1:21" ht="15.6" x14ac:dyDescent="0.3">
      <c r="A17" s="41">
        <v>5</v>
      </c>
      <c r="B17" s="56" t="s">
        <v>34</v>
      </c>
      <c r="C17" s="47"/>
      <c r="D17" s="47"/>
      <c r="E17" s="47"/>
      <c r="F17" s="47"/>
      <c r="G17" s="47"/>
      <c r="H17" s="47"/>
      <c r="I17" s="41">
        <f t="shared" si="4"/>
        <v>0</v>
      </c>
      <c r="J17" s="47"/>
      <c r="K17" s="47"/>
      <c r="L17" s="47"/>
      <c r="M17" s="47">
        <v>1</v>
      </c>
      <c r="N17" s="47"/>
      <c r="O17" s="47"/>
      <c r="P17" s="42">
        <f t="shared" si="5"/>
        <v>1</v>
      </c>
      <c r="Q17" s="43">
        <f t="shared" si="3"/>
        <v>1</v>
      </c>
      <c r="R17" s="45"/>
      <c r="S17" s="31"/>
      <c r="T17" s="31"/>
      <c r="U17" s="31"/>
    </row>
    <row r="18" spans="1:21" s="46" customFormat="1" ht="17.399999999999999" x14ac:dyDescent="0.3">
      <c r="A18" s="72" t="s">
        <v>35</v>
      </c>
      <c r="B18" s="73" t="s">
        <v>36</v>
      </c>
      <c r="C18" s="74"/>
      <c r="D18" s="74"/>
      <c r="E18" s="74"/>
      <c r="F18" s="74"/>
      <c r="G18" s="74"/>
      <c r="H18" s="74"/>
      <c r="I18" s="75">
        <f>SUM(I19:I20)</f>
        <v>1</v>
      </c>
      <c r="J18" s="74"/>
      <c r="K18" s="74"/>
      <c r="L18" s="74"/>
      <c r="M18" s="74"/>
      <c r="N18" s="74"/>
      <c r="O18" s="74"/>
      <c r="P18" s="75">
        <f>SUM(P19:P20)</f>
        <v>5</v>
      </c>
      <c r="Q18" s="70">
        <f t="shared" si="3"/>
        <v>6</v>
      </c>
      <c r="R18" s="76"/>
      <c r="S18" s="31"/>
      <c r="T18" s="31"/>
      <c r="U18" s="31"/>
    </row>
    <row r="19" spans="1:21" s="46" customFormat="1" ht="18" x14ac:dyDescent="0.35">
      <c r="A19" s="54">
        <v>1</v>
      </c>
      <c r="B19" s="51" t="s">
        <v>37</v>
      </c>
      <c r="C19" s="47"/>
      <c r="D19" s="47">
        <v>1</v>
      </c>
      <c r="E19" s="47"/>
      <c r="F19" s="47"/>
      <c r="G19" s="47"/>
      <c r="H19" s="47"/>
      <c r="I19" s="42">
        <f>SUM(C19:H19)</f>
        <v>1</v>
      </c>
      <c r="J19" s="47">
        <v>1</v>
      </c>
      <c r="K19" s="47"/>
      <c r="L19" s="47"/>
      <c r="M19" s="47">
        <v>1</v>
      </c>
      <c r="N19" s="80">
        <v>1</v>
      </c>
      <c r="O19" s="47">
        <v>1</v>
      </c>
      <c r="P19" s="42">
        <f t="shared" ref="P19:P20" si="6">SUM(J19:O19)</f>
        <v>4</v>
      </c>
      <c r="Q19" s="43">
        <f t="shared" si="3"/>
        <v>5</v>
      </c>
      <c r="R19" s="45"/>
      <c r="S19" s="31"/>
      <c r="T19" s="31"/>
      <c r="U19" s="31"/>
    </row>
    <row r="20" spans="1:21" ht="18" x14ac:dyDescent="0.35">
      <c r="A20" s="49">
        <v>2</v>
      </c>
      <c r="B20" s="50" t="s">
        <v>38</v>
      </c>
      <c r="C20" s="47"/>
      <c r="D20" s="47"/>
      <c r="E20" s="47"/>
      <c r="F20" s="47"/>
      <c r="G20" s="47"/>
      <c r="H20" s="47"/>
      <c r="I20" s="42">
        <f>SUM(C20:H20)</f>
        <v>0</v>
      </c>
      <c r="J20" s="47">
        <v>1</v>
      </c>
      <c r="K20" s="47"/>
      <c r="L20" s="47"/>
      <c r="M20" s="47"/>
      <c r="N20" s="47"/>
      <c r="O20" s="47"/>
      <c r="P20" s="42">
        <f t="shared" si="6"/>
        <v>1</v>
      </c>
      <c r="Q20" s="43">
        <f t="shared" si="3"/>
        <v>1</v>
      </c>
      <c r="R20" s="45"/>
      <c r="S20" s="31"/>
      <c r="T20" s="31"/>
      <c r="U20" s="31"/>
    </row>
    <row r="21" spans="1:21" s="46" customFormat="1" ht="15.6" x14ac:dyDescent="0.3">
      <c r="A21" s="87" t="s">
        <v>39</v>
      </c>
      <c r="B21" s="88"/>
      <c r="C21" s="77">
        <f t="shared" ref="C21:H21" si="7">SUM(C9:C20)</f>
        <v>0</v>
      </c>
      <c r="D21" s="77">
        <f t="shared" si="7"/>
        <v>1</v>
      </c>
      <c r="E21" s="77">
        <f t="shared" si="7"/>
        <v>2</v>
      </c>
      <c r="F21" s="77">
        <f t="shared" si="7"/>
        <v>2</v>
      </c>
      <c r="G21" s="77">
        <f t="shared" si="7"/>
        <v>1</v>
      </c>
      <c r="H21" s="77">
        <f t="shared" si="7"/>
        <v>8</v>
      </c>
      <c r="I21" s="77">
        <f>SUM(I8,I12,I18)</f>
        <v>14</v>
      </c>
      <c r="J21" s="77">
        <f t="shared" ref="J21:O21" si="8">SUM(J9:J20)</f>
        <v>4</v>
      </c>
      <c r="K21" s="77">
        <f t="shared" si="8"/>
        <v>1</v>
      </c>
      <c r="L21" s="77">
        <f t="shared" si="8"/>
        <v>0</v>
      </c>
      <c r="M21" s="77">
        <f t="shared" si="8"/>
        <v>3</v>
      </c>
      <c r="N21" s="77">
        <f t="shared" si="8"/>
        <v>1</v>
      </c>
      <c r="O21" s="77">
        <f t="shared" si="8"/>
        <v>1</v>
      </c>
      <c r="P21" s="77">
        <f>SUM(P8,P12,P18)</f>
        <v>10</v>
      </c>
      <c r="Q21" s="78">
        <f>SUM(Q8,Q12,Q18)</f>
        <v>24</v>
      </c>
      <c r="R21" s="79"/>
      <c r="S21" s="31"/>
      <c r="T21" s="31"/>
      <c r="U21" s="31"/>
    </row>
    <row r="22" spans="1:21" ht="15.6" x14ac:dyDescent="0.3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53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.6" x14ac:dyDescent="0.3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53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.6" x14ac:dyDescent="0.3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53"/>
      <c r="L24" s="31"/>
      <c r="M24" s="31"/>
      <c r="N24" s="31"/>
      <c r="O24" s="31"/>
      <c r="P24" s="31"/>
      <c r="Q24" s="31"/>
      <c r="R24" s="31"/>
      <c r="S24" s="31"/>
      <c r="T24" s="31"/>
      <c r="U24" s="31"/>
    </row>
  </sheetData>
  <mergeCells count="14">
    <mergeCell ref="A2:E2"/>
    <mergeCell ref="A3:E3"/>
    <mergeCell ref="F2:R2"/>
    <mergeCell ref="F3:R3"/>
    <mergeCell ref="A5:R5"/>
    <mergeCell ref="A6:A7"/>
    <mergeCell ref="B6:B7"/>
    <mergeCell ref="A4:B4"/>
    <mergeCell ref="C4:R4"/>
    <mergeCell ref="A21:B21"/>
    <mergeCell ref="C6:I6"/>
    <mergeCell ref="J6:P6"/>
    <mergeCell ref="Q6:Q7"/>
    <mergeCell ref="R6:R7"/>
  </mergeCells>
  <pageMargins left="0" right="0" top="0.25" bottom="0.25" header="0" footer="0"/>
  <pageSetup paperSize="9" orientation="landscape" r:id="rId1"/>
  <headerFooter>
    <oddFooter>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pane ySplit="8" topLeftCell="A9" activePane="bottomLeft" state="frozen"/>
      <selection pane="bottomLeft" activeCell="B10" sqref="B10"/>
    </sheetView>
  </sheetViews>
  <sheetFormatPr defaultColWidth="11.19921875" defaultRowHeight="15" customHeight="1" x14ac:dyDescent="0.3"/>
  <cols>
    <col min="1" max="1" width="5.09765625" customWidth="1"/>
    <col min="2" max="2" width="31.59765625" customWidth="1"/>
    <col min="3" max="19" width="5.09765625" customWidth="1"/>
    <col min="20" max="25" width="5.3984375" customWidth="1"/>
    <col min="26" max="26" width="7.59765625" customWidth="1"/>
    <col min="27" max="27" width="7.3984375" customWidth="1"/>
  </cols>
  <sheetData>
    <row r="1" spans="1:27" ht="18" customHeight="1" x14ac:dyDescent="0.3">
      <c r="A1" s="97" t="s">
        <v>40</v>
      </c>
      <c r="B1" s="98"/>
      <c r="C1" s="99" t="s">
        <v>0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1"/>
      <c r="U1" s="1"/>
      <c r="V1" s="1"/>
      <c r="W1" s="1"/>
      <c r="X1" s="1"/>
      <c r="Y1" s="1"/>
      <c r="Z1" s="1"/>
      <c r="AA1" s="1"/>
    </row>
    <row r="2" spans="1:27" ht="18" customHeight="1" x14ac:dyDescent="0.3">
      <c r="A2" s="99" t="s">
        <v>41</v>
      </c>
      <c r="B2" s="98"/>
      <c r="C2" s="99" t="s">
        <v>1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1"/>
      <c r="U2" s="1"/>
      <c r="V2" s="1"/>
      <c r="W2" s="1"/>
      <c r="X2" s="1"/>
      <c r="Y2" s="1"/>
      <c r="Z2" s="1"/>
      <c r="AA2" s="1"/>
    </row>
    <row r="3" spans="1:27" ht="6.75" customHeight="1" x14ac:dyDescent="0.3">
      <c r="A3" s="100" t="s">
        <v>42</v>
      </c>
      <c r="B3" s="98"/>
      <c r="C3" s="100" t="s">
        <v>43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3"/>
      <c r="U3" s="3"/>
      <c r="V3" s="3"/>
      <c r="W3" s="3"/>
      <c r="X3" s="3"/>
      <c r="Y3" s="3"/>
      <c r="Z3" s="3"/>
      <c r="AA3" s="3"/>
    </row>
    <row r="4" spans="1:27" ht="6.7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42" customHeight="1" x14ac:dyDescent="0.35">
      <c r="A5" s="101" t="s">
        <v>44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3"/>
    </row>
    <row r="6" spans="1:27" ht="7.5" customHeight="1" x14ac:dyDescent="0.3">
      <c r="A6" s="3"/>
      <c r="B6" s="3"/>
      <c r="C6" s="3"/>
      <c r="D6" s="3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3.25" customHeight="1" x14ac:dyDescent="0.3">
      <c r="A7" s="106" t="s">
        <v>2</v>
      </c>
      <c r="B7" s="107" t="s">
        <v>3</v>
      </c>
      <c r="C7" s="108" t="s">
        <v>45</v>
      </c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10"/>
      <c r="T7" s="111" t="s">
        <v>46</v>
      </c>
      <c r="U7" s="102" t="s">
        <v>20</v>
      </c>
      <c r="V7" s="102" t="s">
        <v>21</v>
      </c>
      <c r="W7" s="102" t="s">
        <v>47</v>
      </c>
      <c r="X7" s="102" t="s">
        <v>22</v>
      </c>
      <c r="Y7" s="102" t="s">
        <v>48</v>
      </c>
      <c r="Z7" s="104" t="s">
        <v>49</v>
      </c>
      <c r="AA7" s="104" t="s">
        <v>6</v>
      </c>
    </row>
    <row r="8" spans="1:27" ht="39.75" customHeight="1" x14ac:dyDescent="0.3">
      <c r="A8" s="103"/>
      <c r="B8" s="103"/>
      <c r="C8" s="5" t="s">
        <v>7</v>
      </c>
      <c r="D8" s="5" t="s">
        <v>8</v>
      </c>
      <c r="E8" s="5" t="s">
        <v>50</v>
      </c>
      <c r="F8" s="5" t="s">
        <v>9</v>
      </c>
      <c r="G8" s="5" t="s">
        <v>10</v>
      </c>
      <c r="H8" s="5" t="s">
        <v>11</v>
      </c>
      <c r="I8" s="5" t="s">
        <v>12</v>
      </c>
      <c r="J8" s="4" t="s">
        <v>13</v>
      </c>
      <c r="K8" s="4" t="s">
        <v>14</v>
      </c>
      <c r="L8" s="4" t="s">
        <v>51</v>
      </c>
      <c r="M8" s="4" t="s">
        <v>52</v>
      </c>
      <c r="N8" s="4" t="s">
        <v>53</v>
      </c>
      <c r="O8" s="4" t="s">
        <v>15</v>
      </c>
      <c r="P8" s="4" t="s">
        <v>54</v>
      </c>
      <c r="Q8" s="4" t="s">
        <v>16</v>
      </c>
      <c r="R8" s="4" t="s">
        <v>55</v>
      </c>
      <c r="S8" s="4" t="s">
        <v>17</v>
      </c>
      <c r="T8" s="103"/>
      <c r="U8" s="103"/>
      <c r="V8" s="103"/>
      <c r="W8" s="103"/>
      <c r="X8" s="103"/>
      <c r="Y8" s="103"/>
      <c r="Z8" s="105"/>
      <c r="AA8" s="105"/>
    </row>
    <row r="9" spans="1:27" ht="16.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  <c r="N9" s="6">
        <v>14</v>
      </c>
      <c r="O9" s="6">
        <v>15</v>
      </c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6">
        <v>21</v>
      </c>
      <c r="V9" s="6">
        <v>22</v>
      </c>
      <c r="W9" s="6">
        <v>23</v>
      </c>
      <c r="X9" s="6">
        <v>24</v>
      </c>
      <c r="Y9" s="6">
        <v>25</v>
      </c>
      <c r="Z9" s="6">
        <v>26</v>
      </c>
      <c r="AA9" s="6">
        <v>27</v>
      </c>
    </row>
    <row r="10" spans="1:27" ht="19.5" customHeight="1" x14ac:dyDescent="0.3">
      <c r="A10" s="7">
        <v>1</v>
      </c>
      <c r="B10" s="8" t="s">
        <v>56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>
        <v>1</v>
      </c>
      <c r="Z10" s="10">
        <f t="shared" ref="Z10:Z26" si="0">SUM(C10:Y10)</f>
        <v>1</v>
      </c>
      <c r="AA10" s="11"/>
    </row>
    <row r="11" spans="1:27" ht="19.5" customHeight="1" x14ac:dyDescent="0.3">
      <c r="A11" s="7">
        <v>2</v>
      </c>
      <c r="B11" s="8" t="s">
        <v>57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>
        <v>1</v>
      </c>
      <c r="V11" s="12"/>
      <c r="W11" s="12"/>
      <c r="X11" s="12"/>
      <c r="Y11" s="13"/>
      <c r="Z11" s="10">
        <f t="shared" si="0"/>
        <v>1</v>
      </c>
      <c r="AA11" s="14"/>
    </row>
    <row r="12" spans="1:27" ht="19.5" customHeight="1" x14ac:dyDescent="0.3">
      <c r="A12" s="7">
        <v>3</v>
      </c>
      <c r="B12" s="8" t="s">
        <v>58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0">
        <f t="shared" si="0"/>
        <v>0</v>
      </c>
      <c r="AA12" s="14"/>
    </row>
    <row r="13" spans="1:27" ht="19.5" customHeight="1" x14ac:dyDescent="0.3">
      <c r="A13" s="7">
        <v>4</v>
      </c>
      <c r="B13" s="8" t="s">
        <v>59</v>
      </c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0">
        <f t="shared" si="0"/>
        <v>0</v>
      </c>
      <c r="AA13" s="14"/>
    </row>
    <row r="14" spans="1:27" ht="19.5" customHeight="1" x14ac:dyDescent="0.3">
      <c r="A14" s="7">
        <v>5</v>
      </c>
      <c r="B14" s="17" t="s">
        <v>60</v>
      </c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0">
        <f t="shared" si="0"/>
        <v>0</v>
      </c>
      <c r="AA14" s="14"/>
    </row>
    <row r="15" spans="1:27" ht="19.5" customHeight="1" x14ac:dyDescent="0.3">
      <c r="A15" s="7">
        <v>6</v>
      </c>
      <c r="B15" s="17" t="s">
        <v>61</v>
      </c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>
        <v>1</v>
      </c>
      <c r="W15" s="16"/>
      <c r="X15" s="16"/>
      <c r="Y15" s="16"/>
      <c r="Z15" s="10">
        <f t="shared" si="0"/>
        <v>1</v>
      </c>
      <c r="AA15" s="14"/>
    </row>
    <row r="16" spans="1:27" ht="19.5" customHeight="1" x14ac:dyDescent="0.3">
      <c r="A16" s="7">
        <v>7</v>
      </c>
      <c r="B16" s="8" t="s">
        <v>62</v>
      </c>
      <c r="C16" s="12"/>
      <c r="D16" s="12"/>
      <c r="E16" s="12"/>
      <c r="F16" s="12"/>
      <c r="G16" s="12"/>
      <c r="H16" s="12">
        <v>1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>
        <v>1</v>
      </c>
      <c r="W16" s="12"/>
      <c r="X16" s="12"/>
      <c r="Y16" s="12">
        <v>1</v>
      </c>
      <c r="Z16" s="10">
        <f t="shared" si="0"/>
        <v>3</v>
      </c>
      <c r="AA16" s="14"/>
    </row>
    <row r="17" spans="1:27" ht="19.5" customHeight="1" x14ac:dyDescent="0.3">
      <c r="A17" s="7">
        <v>8</v>
      </c>
      <c r="B17" s="8" t="s">
        <v>63</v>
      </c>
      <c r="C17" s="15"/>
      <c r="D17" s="15"/>
      <c r="E17" s="15"/>
      <c r="F17" s="15"/>
      <c r="G17" s="15"/>
      <c r="H17" s="15">
        <v>1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0">
        <f t="shared" si="0"/>
        <v>1</v>
      </c>
      <c r="AA17" s="18"/>
    </row>
    <row r="18" spans="1:27" ht="19.5" customHeight="1" x14ac:dyDescent="0.3">
      <c r="A18" s="7">
        <v>9</v>
      </c>
      <c r="B18" s="19" t="s">
        <v>64</v>
      </c>
      <c r="C18" s="13"/>
      <c r="D18" s="13"/>
      <c r="E18" s="13"/>
      <c r="F18" s="13"/>
      <c r="G18" s="13">
        <v>2</v>
      </c>
      <c r="H18" s="13"/>
      <c r="I18" s="13"/>
      <c r="J18" s="13">
        <v>1</v>
      </c>
      <c r="K18" s="13">
        <v>2</v>
      </c>
      <c r="L18" s="13"/>
      <c r="M18" s="13">
        <v>1</v>
      </c>
      <c r="N18" s="13"/>
      <c r="O18" s="13"/>
      <c r="P18" s="13">
        <v>1</v>
      </c>
      <c r="Q18" s="13"/>
      <c r="R18" s="13"/>
      <c r="S18" s="13"/>
      <c r="T18" s="13"/>
      <c r="U18" s="13"/>
      <c r="V18" s="13"/>
      <c r="W18" s="13"/>
      <c r="X18" s="13">
        <v>1</v>
      </c>
      <c r="Y18" s="13">
        <v>1</v>
      </c>
      <c r="Z18" s="10">
        <f t="shared" si="0"/>
        <v>9</v>
      </c>
      <c r="AA18" s="20"/>
    </row>
    <row r="19" spans="1:27" ht="19.5" customHeight="1" x14ac:dyDescent="0.3">
      <c r="A19" s="7">
        <v>10</v>
      </c>
      <c r="B19" s="19" t="s">
        <v>65</v>
      </c>
      <c r="C19" s="13"/>
      <c r="D19" s="13"/>
      <c r="E19" s="13"/>
      <c r="F19" s="13"/>
      <c r="G19" s="13">
        <v>2</v>
      </c>
      <c r="H19" s="13"/>
      <c r="I19" s="13"/>
      <c r="J19" s="13"/>
      <c r="K19" s="13">
        <v>2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>
        <v>2</v>
      </c>
      <c r="Z19" s="10">
        <f t="shared" si="0"/>
        <v>6</v>
      </c>
      <c r="AA19" s="20"/>
    </row>
    <row r="20" spans="1:27" ht="19.5" customHeight="1" x14ac:dyDescent="0.3">
      <c r="A20" s="7">
        <v>11</v>
      </c>
      <c r="B20" s="19" t="s">
        <v>66</v>
      </c>
      <c r="C20" s="13"/>
      <c r="D20" s="13"/>
      <c r="E20" s="13"/>
      <c r="F20" s="13"/>
      <c r="G20" s="13">
        <v>2</v>
      </c>
      <c r="H20" s="13">
        <v>1</v>
      </c>
      <c r="I20" s="13"/>
      <c r="J20" s="13"/>
      <c r="K20" s="13">
        <v>2</v>
      </c>
      <c r="L20" s="13"/>
      <c r="M20" s="13"/>
      <c r="N20" s="13"/>
      <c r="O20" s="13">
        <v>1</v>
      </c>
      <c r="P20" s="13"/>
      <c r="Q20" s="13"/>
      <c r="R20" s="13"/>
      <c r="S20" s="13"/>
      <c r="T20" s="13"/>
      <c r="U20" s="13"/>
      <c r="V20" s="13"/>
      <c r="W20" s="13"/>
      <c r="X20" s="13"/>
      <c r="Y20" s="13">
        <v>2</v>
      </c>
      <c r="Z20" s="10">
        <f t="shared" si="0"/>
        <v>8</v>
      </c>
      <c r="AA20" s="20"/>
    </row>
    <row r="21" spans="1:27" ht="19.5" customHeight="1" x14ac:dyDescent="0.3">
      <c r="A21" s="7">
        <v>12</v>
      </c>
      <c r="B21" s="19" t="s">
        <v>67</v>
      </c>
      <c r="C21" s="13"/>
      <c r="D21" s="13"/>
      <c r="E21" s="13">
        <v>1</v>
      </c>
      <c r="F21" s="13"/>
      <c r="G21" s="13"/>
      <c r="H21" s="13"/>
      <c r="I21" s="13">
        <v>1</v>
      </c>
      <c r="J21" s="13"/>
      <c r="K21" s="13">
        <v>4</v>
      </c>
      <c r="L21" s="13"/>
      <c r="M21" s="13"/>
      <c r="N21" s="13"/>
      <c r="O21" s="13">
        <v>1</v>
      </c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0">
        <f t="shared" si="0"/>
        <v>7</v>
      </c>
      <c r="AA21" s="20"/>
    </row>
    <row r="22" spans="1:27" ht="19.5" customHeight="1" x14ac:dyDescent="0.3">
      <c r="A22" s="7">
        <v>13</v>
      </c>
      <c r="B22" s="19" t="s">
        <v>68</v>
      </c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/>
      <c r="M22" s="13"/>
      <c r="N22" s="13">
        <v>1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0">
        <f t="shared" si="0"/>
        <v>3</v>
      </c>
      <c r="AA22" s="20"/>
    </row>
    <row r="23" spans="1:27" ht="19.5" customHeight="1" x14ac:dyDescent="0.3">
      <c r="A23" s="7">
        <v>14</v>
      </c>
      <c r="B23" s="19" t="s">
        <v>69</v>
      </c>
      <c r="C23" s="13">
        <v>2</v>
      </c>
      <c r="D23" s="13"/>
      <c r="E23" s="13"/>
      <c r="F23" s="13"/>
      <c r="G23" s="13"/>
      <c r="H23" s="13"/>
      <c r="I23" s="13">
        <v>1</v>
      </c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>
        <v>1</v>
      </c>
      <c r="Z23" s="10">
        <f t="shared" si="0"/>
        <v>5</v>
      </c>
      <c r="AA23" s="20"/>
    </row>
    <row r="24" spans="1:27" ht="19.5" customHeight="1" x14ac:dyDescent="0.3">
      <c r="A24" s="114">
        <v>15</v>
      </c>
      <c r="B24" s="19" t="s">
        <v>70</v>
      </c>
      <c r="C24" s="13"/>
      <c r="D24" s="13"/>
      <c r="E24" s="13"/>
      <c r="F24" s="13"/>
      <c r="G24" s="13">
        <v>1</v>
      </c>
      <c r="H24" s="13"/>
      <c r="I24" s="13">
        <v>1</v>
      </c>
      <c r="J24" s="13"/>
      <c r="K24" s="13">
        <v>1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>
        <v>1</v>
      </c>
      <c r="Z24" s="10">
        <f t="shared" si="0"/>
        <v>4</v>
      </c>
      <c r="AA24" s="20"/>
    </row>
    <row r="25" spans="1:27" ht="19.5" customHeight="1" x14ac:dyDescent="0.3">
      <c r="A25" s="103"/>
      <c r="B25" s="21" t="s">
        <v>71</v>
      </c>
      <c r="C25" s="13"/>
      <c r="D25" s="13"/>
      <c r="E25" s="13"/>
      <c r="F25" s="13"/>
      <c r="G25" s="13">
        <v>1</v>
      </c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0">
        <f t="shared" si="0"/>
        <v>2</v>
      </c>
      <c r="AA25" s="20"/>
    </row>
    <row r="26" spans="1:27" ht="19.5" customHeight="1" x14ac:dyDescent="0.3">
      <c r="A26" s="115">
        <v>16</v>
      </c>
      <c r="B26" s="19" t="s">
        <v>72</v>
      </c>
      <c r="C26" s="13">
        <v>1</v>
      </c>
      <c r="D26" s="13"/>
      <c r="E26" s="13"/>
      <c r="F26" s="13"/>
      <c r="G26" s="13"/>
      <c r="H26" s="13"/>
      <c r="I26" s="13"/>
      <c r="J26" s="13"/>
      <c r="K26" s="13">
        <v>1</v>
      </c>
      <c r="L26" s="13">
        <v>1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0">
        <f t="shared" si="0"/>
        <v>3</v>
      </c>
      <c r="AA26" s="20"/>
    </row>
    <row r="27" spans="1:27" ht="19.5" customHeight="1" x14ac:dyDescent="0.3">
      <c r="A27" s="103"/>
      <c r="B27" s="22" t="s">
        <v>73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0"/>
      <c r="AA27" s="20"/>
    </row>
    <row r="28" spans="1:27" ht="19.5" customHeight="1" x14ac:dyDescent="0.3">
      <c r="A28" s="7">
        <v>17</v>
      </c>
      <c r="B28" s="19" t="s">
        <v>74</v>
      </c>
      <c r="C28" s="13"/>
      <c r="D28" s="13"/>
      <c r="E28" s="13">
        <v>1</v>
      </c>
      <c r="F28" s="13">
        <v>1</v>
      </c>
      <c r="G28" s="13">
        <v>1</v>
      </c>
      <c r="H28" s="13"/>
      <c r="I28" s="13"/>
      <c r="J28" s="13"/>
      <c r="K28" s="13">
        <v>2</v>
      </c>
      <c r="L28" s="13"/>
      <c r="M28" s="13"/>
      <c r="N28" s="13"/>
      <c r="O28" s="13">
        <v>1</v>
      </c>
      <c r="P28" s="13"/>
      <c r="Q28" s="13"/>
      <c r="R28" s="13"/>
      <c r="S28" s="13"/>
      <c r="T28" s="13"/>
      <c r="U28" s="13"/>
      <c r="V28" s="13"/>
      <c r="W28" s="13"/>
      <c r="X28" s="13"/>
      <c r="Y28" s="13">
        <v>2</v>
      </c>
      <c r="Z28" s="10">
        <f t="shared" ref="Z28:Z62" si="1">SUM(C28:Y28)</f>
        <v>8</v>
      </c>
      <c r="AA28" s="20"/>
    </row>
    <row r="29" spans="1:27" ht="19.5" customHeight="1" x14ac:dyDescent="0.3">
      <c r="A29" s="7">
        <v>18</v>
      </c>
      <c r="B29" s="19" t="s">
        <v>75</v>
      </c>
      <c r="C29" s="13">
        <v>1</v>
      </c>
      <c r="D29" s="13"/>
      <c r="E29" s="13"/>
      <c r="F29" s="13"/>
      <c r="G29" s="13">
        <v>1</v>
      </c>
      <c r="H29" s="13"/>
      <c r="I29" s="13">
        <v>1</v>
      </c>
      <c r="J29" s="13"/>
      <c r="K29" s="13">
        <v>1</v>
      </c>
      <c r="L29" s="13"/>
      <c r="M29" s="13"/>
      <c r="N29" s="13"/>
      <c r="O29" s="13">
        <v>1</v>
      </c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0">
        <f t="shared" si="1"/>
        <v>5</v>
      </c>
      <c r="AA29" s="20"/>
    </row>
    <row r="30" spans="1:27" ht="19.5" customHeight="1" x14ac:dyDescent="0.3">
      <c r="A30" s="114">
        <v>19</v>
      </c>
      <c r="B30" s="23" t="s">
        <v>76</v>
      </c>
      <c r="C30" s="13">
        <v>1</v>
      </c>
      <c r="D30" s="13">
        <v>1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>
        <v>1</v>
      </c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0">
        <f t="shared" si="1"/>
        <v>3</v>
      </c>
      <c r="AA30" s="18"/>
    </row>
    <row r="31" spans="1:27" ht="19.5" customHeight="1" x14ac:dyDescent="0.3">
      <c r="A31" s="103"/>
      <c r="B31" s="21" t="s">
        <v>77</v>
      </c>
      <c r="C31" s="13">
        <v>2</v>
      </c>
      <c r="D31" s="13"/>
      <c r="E31" s="13"/>
      <c r="F31" s="13"/>
      <c r="G31" s="13">
        <v>1</v>
      </c>
      <c r="H31" s="13"/>
      <c r="I31" s="13"/>
      <c r="J31" s="13"/>
      <c r="K31" s="13">
        <v>1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0">
        <f t="shared" si="1"/>
        <v>4</v>
      </c>
      <c r="AA31" s="18"/>
    </row>
    <row r="32" spans="1:27" ht="19.5" customHeight="1" x14ac:dyDescent="0.3">
      <c r="A32" s="114">
        <v>20</v>
      </c>
      <c r="B32" s="8" t="s">
        <v>78</v>
      </c>
      <c r="C32" s="13"/>
      <c r="D32" s="13"/>
      <c r="E32" s="13"/>
      <c r="F32" s="13"/>
      <c r="G32" s="13"/>
      <c r="H32" s="13"/>
      <c r="I32" s="13"/>
      <c r="J32" s="13"/>
      <c r="K32" s="13">
        <v>1</v>
      </c>
      <c r="L32" s="13"/>
      <c r="M32" s="13"/>
      <c r="N32" s="13"/>
      <c r="O32" s="13">
        <v>1</v>
      </c>
      <c r="P32" s="13">
        <v>1</v>
      </c>
      <c r="Q32" s="13"/>
      <c r="R32" s="13"/>
      <c r="S32" s="13"/>
      <c r="T32" s="13"/>
      <c r="U32" s="13">
        <v>1</v>
      </c>
      <c r="V32" s="13"/>
      <c r="W32" s="13"/>
      <c r="X32" s="13"/>
      <c r="Y32" s="13">
        <v>1</v>
      </c>
      <c r="Z32" s="10">
        <f t="shared" si="1"/>
        <v>5</v>
      </c>
      <c r="AA32" s="18"/>
    </row>
    <row r="33" spans="1:27" ht="19.5" customHeight="1" x14ac:dyDescent="0.3">
      <c r="A33" s="103"/>
      <c r="B33" s="24" t="s">
        <v>79</v>
      </c>
      <c r="C33" s="13">
        <v>1</v>
      </c>
      <c r="D33" s="13"/>
      <c r="E33" s="13"/>
      <c r="F33" s="13">
        <v>1</v>
      </c>
      <c r="G33" s="13">
        <v>1</v>
      </c>
      <c r="H33" s="13"/>
      <c r="I33" s="13"/>
      <c r="J33" s="13"/>
      <c r="K33" s="13">
        <v>1</v>
      </c>
      <c r="L33" s="13"/>
      <c r="M33" s="13"/>
      <c r="N33" s="13"/>
      <c r="O33" s="13">
        <v>1</v>
      </c>
      <c r="P33" s="13"/>
      <c r="Q33" s="13"/>
      <c r="R33" s="13"/>
      <c r="S33" s="13"/>
      <c r="T33" s="13">
        <v>1</v>
      </c>
      <c r="U33" s="13"/>
      <c r="V33" s="13"/>
      <c r="W33" s="13"/>
      <c r="X33" s="13"/>
      <c r="Y33" s="13"/>
      <c r="Z33" s="10">
        <f t="shared" si="1"/>
        <v>6</v>
      </c>
      <c r="AA33" s="18"/>
    </row>
    <row r="34" spans="1:27" ht="19.5" customHeight="1" x14ac:dyDescent="0.3">
      <c r="A34" s="7">
        <v>21</v>
      </c>
      <c r="B34" s="23" t="s">
        <v>80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0">
        <f t="shared" si="1"/>
        <v>0</v>
      </c>
      <c r="AA34" s="18"/>
    </row>
    <row r="35" spans="1:27" ht="19.5" customHeight="1" x14ac:dyDescent="0.3">
      <c r="A35" s="7">
        <v>22</v>
      </c>
      <c r="B35" s="19" t="s">
        <v>81</v>
      </c>
      <c r="C35" s="13"/>
      <c r="D35" s="13"/>
      <c r="E35" s="13">
        <v>1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>
        <v>1</v>
      </c>
      <c r="X35" s="13"/>
      <c r="Y35" s="13"/>
      <c r="Z35" s="10">
        <f t="shared" si="1"/>
        <v>2</v>
      </c>
      <c r="AA35" s="18"/>
    </row>
    <row r="36" spans="1:27" ht="19.5" customHeight="1" x14ac:dyDescent="0.3">
      <c r="A36" s="114">
        <v>23</v>
      </c>
      <c r="B36" s="25" t="s">
        <v>82</v>
      </c>
      <c r="C36" s="13"/>
      <c r="D36" s="13"/>
      <c r="E36" s="13"/>
      <c r="F36" s="13">
        <v>1</v>
      </c>
      <c r="G36" s="13"/>
      <c r="H36" s="13"/>
      <c r="I36" s="13"/>
      <c r="J36" s="13"/>
      <c r="K36" s="13">
        <v>2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>
        <v>2</v>
      </c>
      <c r="Z36" s="10">
        <f t="shared" si="1"/>
        <v>5</v>
      </c>
      <c r="AA36" s="18"/>
    </row>
    <row r="37" spans="1:27" ht="19.5" customHeight="1" x14ac:dyDescent="0.3">
      <c r="A37" s="103"/>
      <c r="B37" s="26" t="s">
        <v>83</v>
      </c>
      <c r="C37" s="13"/>
      <c r="D37" s="13"/>
      <c r="E37" s="13"/>
      <c r="F37" s="13"/>
      <c r="G37" s="13">
        <v>1</v>
      </c>
      <c r="H37" s="13"/>
      <c r="I37" s="13"/>
      <c r="J37" s="13"/>
      <c r="K37" s="13">
        <v>1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0">
        <f t="shared" si="1"/>
        <v>2</v>
      </c>
      <c r="AA37" s="18"/>
    </row>
    <row r="38" spans="1:27" ht="19.5" customHeight="1" x14ac:dyDescent="0.3">
      <c r="A38" s="7">
        <v>24</v>
      </c>
      <c r="B38" s="8" t="s">
        <v>84</v>
      </c>
      <c r="C38" s="13">
        <v>1</v>
      </c>
      <c r="D38" s="13">
        <v>1</v>
      </c>
      <c r="E38" s="13"/>
      <c r="F38" s="13"/>
      <c r="G38" s="13"/>
      <c r="H38" s="13"/>
      <c r="I38" s="13"/>
      <c r="J38" s="13"/>
      <c r="K38" s="13">
        <v>1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0">
        <f t="shared" si="1"/>
        <v>3</v>
      </c>
      <c r="AA38" s="18"/>
    </row>
    <row r="39" spans="1:27" ht="19.5" customHeight="1" x14ac:dyDescent="0.3">
      <c r="A39" s="7">
        <v>25</v>
      </c>
      <c r="B39" s="23" t="s">
        <v>85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0">
        <f t="shared" si="1"/>
        <v>0</v>
      </c>
      <c r="AA39" s="27"/>
    </row>
    <row r="40" spans="1:27" ht="19.5" customHeight="1" x14ac:dyDescent="0.3">
      <c r="A40" s="7">
        <v>26</v>
      </c>
      <c r="B40" s="19" t="s">
        <v>86</v>
      </c>
      <c r="C40" s="13"/>
      <c r="D40" s="13"/>
      <c r="E40" s="13"/>
      <c r="F40" s="13"/>
      <c r="G40" s="13">
        <v>1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0">
        <f t="shared" si="1"/>
        <v>1</v>
      </c>
      <c r="AA40" s="20"/>
    </row>
    <row r="41" spans="1:27" ht="19.5" customHeight="1" x14ac:dyDescent="0.3">
      <c r="A41" s="7">
        <v>27</v>
      </c>
      <c r="B41" s="19" t="s">
        <v>87</v>
      </c>
      <c r="C41" s="13">
        <v>1</v>
      </c>
      <c r="D41" s="13"/>
      <c r="E41" s="13"/>
      <c r="F41" s="13"/>
      <c r="G41" s="13"/>
      <c r="H41" s="13"/>
      <c r="I41" s="13"/>
      <c r="J41" s="13"/>
      <c r="K41" s="13">
        <v>2</v>
      </c>
      <c r="L41" s="13"/>
      <c r="M41" s="13"/>
      <c r="N41" s="15">
        <v>1</v>
      </c>
      <c r="O41" s="15">
        <v>1</v>
      </c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0">
        <f t="shared" si="1"/>
        <v>5</v>
      </c>
      <c r="AA41" s="20"/>
    </row>
    <row r="42" spans="1:27" ht="19.5" customHeight="1" x14ac:dyDescent="0.3">
      <c r="A42" s="7">
        <v>28</v>
      </c>
      <c r="B42" s="23" t="s">
        <v>88</v>
      </c>
      <c r="C42" s="13">
        <v>1</v>
      </c>
      <c r="D42" s="13"/>
      <c r="E42" s="13">
        <v>1</v>
      </c>
      <c r="F42" s="13"/>
      <c r="G42" s="13"/>
      <c r="H42" s="13"/>
      <c r="I42" s="13"/>
      <c r="J42" s="13"/>
      <c r="K42" s="13">
        <v>1</v>
      </c>
      <c r="L42" s="13"/>
      <c r="M42" s="13"/>
      <c r="N42" s="13"/>
      <c r="O42" s="13"/>
      <c r="P42" s="13">
        <v>1</v>
      </c>
      <c r="Q42" s="13"/>
      <c r="R42" s="13"/>
      <c r="S42" s="13"/>
      <c r="T42" s="13"/>
      <c r="U42" s="13"/>
      <c r="V42" s="13"/>
      <c r="W42" s="13">
        <v>1</v>
      </c>
      <c r="X42" s="13">
        <v>1</v>
      </c>
      <c r="Y42" s="13"/>
      <c r="Z42" s="10">
        <f t="shared" si="1"/>
        <v>6</v>
      </c>
      <c r="AA42" s="20"/>
    </row>
    <row r="43" spans="1:27" ht="19.5" customHeight="1" x14ac:dyDescent="0.3">
      <c r="A43" s="7">
        <v>29</v>
      </c>
      <c r="B43" s="8" t="s">
        <v>89</v>
      </c>
      <c r="C43" s="13"/>
      <c r="D43" s="13"/>
      <c r="E43" s="13"/>
      <c r="F43" s="13"/>
      <c r="G43" s="13"/>
      <c r="H43" s="13"/>
      <c r="I43" s="13"/>
      <c r="J43" s="13"/>
      <c r="K43" s="13">
        <v>1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0">
        <f t="shared" si="1"/>
        <v>1</v>
      </c>
      <c r="AA43" s="20"/>
    </row>
    <row r="44" spans="1:27" ht="19.5" customHeight="1" x14ac:dyDescent="0.3">
      <c r="A44" s="7">
        <v>30</v>
      </c>
      <c r="B44" s="19" t="s">
        <v>90</v>
      </c>
      <c r="C44" s="13">
        <v>2</v>
      </c>
      <c r="D44" s="13"/>
      <c r="E44" s="13">
        <v>1</v>
      </c>
      <c r="F44" s="13"/>
      <c r="G44" s="13">
        <v>3</v>
      </c>
      <c r="H44" s="13"/>
      <c r="I44" s="13"/>
      <c r="J44" s="13"/>
      <c r="K44" s="13">
        <v>2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0">
        <f t="shared" si="1"/>
        <v>8</v>
      </c>
      <c r="AA44" s="20"/>
    </row>
    <row r="45" spans="1:27" ht="19.5" customHeight="1" x14ac:dyDescent="0.3">
      <c r="A45" s="7">
        <v>31</v>
      </c>
      <c r="B45" s="23" t="s">
        <v>91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0">
        <f t="shared" si="1"/>
        <v>0</v>
      </c>
      <c r="AA45" s="20"/>
    </row>
    <row r="46" spans="1:27" ht="19.5" customHeight="1" x14ac:dyDescent="0.3">
      <c r="A46" s="7">
        <v>32</v>
      </c>
      <c r="B46" s="19" t="s">
        <v>92</v>
      </c>
      <c r="C46" s="13"/>
      <c r="D46" s="13"/>
      <c r="E46" s="13"/>
      <c r="F46" s="13"/>
      <c r="G46" s="13"/>
      <c r="H46" s="15">
        <v>1</v>
      </c>
      <c r="I46" s="13"/>
      <c r="J46" s="13"/>
      <c r="K46" s="13"/>
      <c r="L46" s="13"/>
      <c r="M46" s="13"/>
      <c r="N46" s="13"/>
      <c r="O46" s="15">
        <v>1</v>
      </c>
      <c r="P46" s="13"/>
      <c r="Q46" s="13"/>
      <c r="R46" s="13"/>
      <c r="S46" s="13"/>
      <c r="T46" s="13"/>
      <c r="U46" s="15">
        <v>1</v>
      </c>
      <c r="V46" s="13"/>
      <c r="W46" s="13"/>
      <c r="X46" s="13"/>
      <c r="Y46" s="13"/>
      <c r="Z46" s="10">
        <f t="shared" si="1"/>
        <v>3</v>
      </c>
      <c r="AA46" s="20"/>
    </row>
    <row r="47" spans="1:27" ht="19.5" customHeight="1" x14ac:dyDescent="0.3">
      <c r="A47" s="114">
        <v>33</v>
      </c>
      <c r="B47" s="19" t="s">
        <v>93</v>
      </c>
      <c r="C47" s="13"/>
      <c r="D47" s="13"/>
      <c r="E47" s="13"/>
      <c r="F47" s="13"/>
      <c r="G47" s="13"/>
      <c r="H47" s="15">
        <v>1</v>
      </c>
      <c r="I47" s="13"/>
      <c r="J47" s="13">
        <v>1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0">
        <f t="shared" si="1"/>
        <v>2</v>
      </c>
      <c r="AA47" s="20"/>
    </row>
    <row r="48" spans="1:27" ht="19.5" customHeight="1" x14ac:dyDescent="0.3">
      <c r="A48" s="103"/>
      <c r="B48" s="22" t="s">
        <v>94</v>
      </c>
      <c r="C48" s="13"/>
      <c r="D48" s="13"/>
      <c r="E48" s="13"/>
      <c r="F48" s="13"/>
      <c r="G48" s="15">
        <v>2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0">
        <f t="shared" si="1"/>
        <v>2</v>
      </c>
      <c r="AA48" s="27"/>
    </row>
    <row r="49" spans="1:27" ht="19.5" customHeight="1" x14ac:dyDescent="0.3">
      <c r="A49" s="7">
        <v>34</v>
      </c>
      <c r="B49" s="19" t="s">
        <v>95</v>
      </c>
      <c r="C49" s="15"/>
      <c r="D49" s="15"/>
      <c r="E49" s="15"/>
      <c r="F49" s="15"/>
      <c r="G49" s="15">
        <v>3</v>
      </c>
      <c r="H49" s="15">
        <v>1</v>
      </c>
      <c r="I49" s="15">
        <v>1</v>
      </c>
      <c r="J49" s="15"/>
      <c r="K49" s="15">
        <v>2</v>
      </c>
      <c r="L49" s="13"/>
      <c r="M49" s="15"/>
      <c r="N49" s="15"/>
      <c r="O49" s="15">
        <v>1</v>
      </c>
      <c r="P49" s="15"/>
      <c r="Q49" s="15"/>
      <c r="R49" s="15"/>
      <c r="S49" s="13"/>
      <c r="T49" s="13"/>
      <c r="U49" s="13"/>
      <c r="V49" s="13"/>
      <c r="W49" s="13"/>
      <c r="X49" s="13"/>
      <c r="Y49" s="13">
        <v>1</v>
      </c>
      <c r="Z49" s="10">
        <f t="shared" si="1"/>
        <v>9</v>
      </c>
      <c r="AA49" s="20"/>
    </row>
    <row r="50" spans="1:27" ht="19.5" customHeight="1" x14ac:dyDescent="0.3">
      <c r="A50" s="7">
        <v>35</v>
      </c>
      <c r="B50" s="19" t="s">
        <v>96</v>
      </c>
      <c r="C50" s="15"/>
      <c r="D50" s="15"/>
      <c r="E50" s="15"/>
      <c r="F50" s="15"/>
      <c r="G50" s="15"/>
      <c r="H50" s="15"/>
      <c r="I50" s="15"/>
      <c r="J50" s="15"/>
      <c r="K50" s="15"/>
      <c r="L50" s="13"/>
      <c r="M50" s="15"/>
      <c r="N50" s="15"/>
      <c r="O50" s="15">
        <v>1</v>
      </c>
      <c r="P50" s="15"/>
      <c r="Q50" s="15"/>
      <c r="R50" s="15"/>
      <c r="S50" s="13"/>
      <c r="T50" s="13"/>
      <c r="U50" s="13"/>
      <c r="V50" s="13"/>
      <c r="W50" s="13"/>
      <c r="X50" s="13"/>
      <c r="Y50" s="13">
        <v>1</v>
      </c>
      <c r="Z50" s="10">
        <f t="shared" si="1"/>
        <v>2</v>
      </c>
      <c r="AA50" s="20"/>
    </row>
    <row r="51" spans="1:27" ht="19.5" customHeight="1" x14ac:dyDescent="0.3">
      <c r="A51" s="7">
        <v>36</v>
      </c>
      <c r="B51" s="17" t="s">
        <v>97</v>
      </c>
      <c r="C51" s="15"/>
      <c r="D51" s="15"/>
      <c r="E51" s="15"/>
      <c r="F51" s="15"/>
      <c r="G51" s="15"/>
      <c r="H51" s="15"/>
      <c r="I51" s="15"/>
      <c r="J51" s="15"/>
      <c r="K51" s="15"/>
      <c r="L51" s="13"/>
      <c r="M51" s="15"/>
      <c r="N51" s="15"/>
      <c r="O51" s="15"/>
      <c r="P51" s="15"/>
      <c r="Q51" s="15"/>
      <c r="R51" s="15"/>
      <c r="S51" s="13"/>
      <c r="T51" s="13"/>
      <c r="U51" s="13"/>
      <c r="V51" s="13"/>
      <c r="W51" s="13"/>
      <c r="X51" s="13"/>
      <c r="Y51" s="13">
        <v>1</v>
      </c>
      <c r="Z51" s="10">
        <f t="shared" si="1"/>
        <v>1</v>
      </c>
      <c r="AA51" s="20"/>
    </row>
    <row r="52" spans="1:27" ht="19.5" customHeight="1" x14ac:dyDescent="0.3">
      <c r="A52" s="114">
        <v>37</v>
      </c>
      <c r="B52" s="17" t="s">
        <v>98</v>
      </c>
      <c r="C52" s="15"/>
      <c r="D52" s="15"/>
      <c r="E52" s="15"/>
      <c r="F52" s="15"/>
      <c r="G52" s="15"/>
      <c r="H52" s="15"/>
      <c r="I52" s="15"/>
      <c r="J52" s="15"/>
      <c r="K52" s="15"/>
      <c r="L52" s="13"/>
      <c r="M52" s="15"/>
      <c r="N52" s="15"/>
      <c r="O52" s="15"/>
      <c r="P52" s="15"/>
      <c r="Q52" s="15"/>
      <c r="R52" s="15"/>
      <c r="S52" s="13"/>
      <c r="T52" s="13"/>
      <c r="U52" s="13"/>
      <c r="V52" s="13"/>
      <c r="W52" s="13"/>
      <c r="X52" s="13"/>
      <c r="Y52" s="13">
        <v>1</v>
      </c>
      <c r="Z52" s="10">
        <f t="shared" si="1"/>
        <v>1</v>
      </c>
      <c r="AA52" s="20"/>
    </row>
    <row r="53" spans="1:27" ht="19.5" customHeight="1" x14ac:dyDescent="0.3">
      <c r="A53" s="103"/>
      <c r="B53" s="28" t="s">
        <v>99</v>
      </c>
      <c r="C53" s="15"/>
      <c r="D53" s="15"/>
      <c r="E53" s="15"/>
      <c r="F53" s="15"/>
      <c r="G53" s="15"/>
      <c r="H53" s="15"/>
      <c r="I53" s="15"/>
      <c r="J53" s="15"/>
      <c r="K53" s="15"/>
      <c r="L53" s="13"/>
      <c r="M53" s="15"/>
      <c r="N53" s="15"/>
      <c r="O53" s="15"/>
      <c r="P53" s="15"/>
      <c r="Q53" s="15"/>
      <c r="R53" s="15"/>
      <c r="S53" s="13"/>
      <c r="T53" s="13"/>
      <c r="U53" s="13"/>
      <c r="V53" s="13"/>
      <c r="W53" s="13"/>
      <c r="X53" s="13"/>
      <c r="Y53" s="13"/>
      <c r="Z53" s="10">
        <f t="shared" si="1"/>
        <v>0</v>
      </c>
      <c r="AA53" s="20"/>
    </row>
    <row r="54" spans="1:27" ht="19.5" customHeight="1" x14ac:dyDescent="0.3">
      <c r="A54" s="7">
        <v>38</v>
      </c>
      <c r="B54" s="17" t="s">
        <v>100</v>
      </c>
      <c r="C54" s="15"/>
      <c r="D54" s="15"/>
      <c r="E54" s="15"/>
      <c r="F54" s="15"/>
      <c r="G54" s="15"/>
      <c r="H54" s="15"/>
      <c r="I54" s="15"/>
      <c r="J54" s="15"/>
      <c r="K54" s="15"/>
      <c r="L54" s="13"/>
      <c r="M54" s="15"/>
      <c r="N54" s="15"/>
      <c r="O54" s="15"/>
      <c r="P54" s="15"/>
      <c r="Q54" s="15"/>
      <c r="R54" s="15"/>
      <c r="S54" s="13"/>
      <c r="T54" s="13"/>
      <c r="U54" s="13"/>
      <c r="V54" s="13"/>
      <c r="W54" s="13"/>
      <c r="X54" s="13"/>
      <c r="Y54" s="13">
        <v>2</v>
      </c>
      <c r="Z54" s="10">
        <f t="shared" si="1"/>
        <v>2</v>
      </c>
      <c r="AA54" s="20"/>
    </row>
    <row r="55" spans="1:27" ht="19.5" customHeight="1" x14ac:dyDescent="0.3">
      <c r="A55" s="7">
        <v>39</v>
      </c>
      <c r="B55" s="17" t="s">
        <v>101</v>
      </c>
      <c r="C55" s="15">
        <v>1</v>
      </c>
      <c r="D55" s="15">
        <v>1</v>
      </c>
      <c r="E55" s="15"/>
      <c r="F55" s="15"/>
      <c r="G55" s="15">
        <v>1</v>
      </c>
      <c r="H55" s="15"/>
      <c r="I55" s="15">
        <v>1</v>
      </c>
      <c r="J55" s="15"/>
      <c r="K55" s="15">
        <v>4</v>
      </c>
      <c r="L55" s="13"/>
      <c r="M55" s="15"/>
      <c r="N55" s="15"/>
      <c r="O55" s="15"/>
      <c r="P55" s="15"/>
      <c r="Q55" s="15"/>
      <c r="R55" s="15"/>
      <c r="S55" s="13"/>
      <c r="T55" s="13"/>
      <c r="U55" s="13"/>
      <c r="V55" s="13"/>
      <c r="W55" s="13"/>
      <c r="X55" s="13"/>
      <c r="Y55" s="13">
        <v>1</v>
      </c>
      <c r="Z55" s="10">
        <f t="shared" si="1"/>
        <v>9</v>
      </c>
      <c r="AA55" s="20"/>
    </row>
    <row r="56" spans="1:27" ht="19.5" customHeight="1" x14ac:dyDescent="0.3">
      <c r="A56" s="7">
        <v>40</v>
      </c>
      <c r="B56" s="19" t="s">
        <v>102</v>
      </c>
      <c r="C56" s="15">
        <v>1</v>
      </c>
      <c r="D56" s="15"/>
      <c r="E56" s="15"/>
      <c r="F56" s="15"/>
      <c r="G56" s="15">
        <v>1</v>
      </c>
      <c r="H56" s="15"/>
      <c r="I56" s="15"/>
      <c r="J56" s="15"/>
      <c r="K56" s="15">
        <v>2</v>
      </c>
      <c r="L56" s="13">
        <v>1</v>
      </c>
      <c r="M56" s="15"/>
      <c r="N56" s="15"/>
      <c r="O56" s="15"/>
      <c r="P56" s="15"/>
      <c r="Q56" s="15"/>
      <c r="R56" s="15"/>
      <c r="S56" s="13"/>
      <c r="T56" s="13"/>
      <c r="U56" s="13"/>
      <c r="V56" s="13"/>
      <c r="W56" s="13"/>
      <c r="X56" s="13"/>
      <c r="Y56" s="13"/>
      <c r="Z56" s="10">
        <f t="shared" si="1"/>
        <v>5</v>
      </c>
      <c r="AA56" s="20"/>
    </row>
    <row r="57" spans="1:27" ht="19.5" customHeight="1" x14ac:dyDescent="0.3">
      <c r="A57" s="7">
        <v>41</v>
      </c>
      <c r="B57" s="17" t="s">
        <v>103</v>
      </c>
      <c r="C57" s="15"/>
      <c r="D57" s="15"/>
      <c r="E57" s="15"/>
      <c r="F57" s="15"/>
      <c r="G57" s="15"/>
      <c r="H57" s="15">
        <v>1</v>
      </c>
      <c r="I57" s="15">
        <v>1</v>
      </c>
      <c r="J57" s="15"/>
      <c r="K57" s="15"/>
      <c r="L57" s="13"/>
      <c r="M57" s="15"/>
      <c r="N57" s="15"/>
      <c r="O57" s="15"/>
      <c r="P57" s="15">
        <v>1</v>
      </c>
      <c r="Q57" s="15"/>
      <c r="R57" s="15"/>
      <c r="S57" s="13"/>
      <c r="T57" s="13"/>
      <c r="U57" s="13"/>
      <c r="V57" s="13"/>
      <c r="W57" s="13"/>
      <c r="X57" s="13"/>
      <c r="Y57" s="13">
        <v>1</v>
      </c>
      <c r="Z57" s="10">
        <f t="shared" si="1"/>
        <v>4</v>
      </c>
      <c r="AA57" s="20"/>
    </row>
    <row r="58" spans="1:27" ht="19.5" customHeight="1" x14ac:dyDescent="0.3">
      <c r="A58" s="7">
        <v>42</v>
      </c>
      <c r="B58" s="19" t="s">
        <v>104</v>
      </c>
      <c r="C58" s="15"/>
      <c r="D58" s="15"/>
      <c r="E58" s="15"/>
      <c r="F58" s="15"/>
      <c r="G58" s="15">
        <v>2</v>
      </c>
      <c r="H58" s="15"/>
      <c r="I58" s="15"/>
      <c r="J58" s="15">
        <v>1</v>
      </c>
      <c r="K58" s="15">
        <v>1</v>
      </c>
      <c r="L58" s="13"/>
      <c r="M58" s="15"/>
      <c r="N58" s="15"/>
      <c r="O58" s="15">
        <v>1</v>
      </c>
      <c r="P58" s="15"/>
      <c r="Q58" s="15"/>
      <c r="R58" s="15"/>
      <c r="S58" s="13"/>
      <c r="T58" s="13"/>
      <c r="U58" s="13"/>
      <c r="V58" s="13"/>
      <c r="W58" s="13"/>
      <c r="X58" s="13"/>
      <c r="Y58" s="13"/>
      <c r="Z58" s="10">
        <f t="shared" si="1"/>
        <v>5</v>
      </c>
      <c r="AA58" s="20"/>
    </row>
    <row r="59" spans="1:27" ht="19.5" customHeight="1" x14ac:dyDescent="0.3">
      <c r="A59" s="7">
        <v>43</v>
      </c>
      <c r="B59" s="23" t="s">
        <v>105</v>
      </c>
      <c r="C59" s="15"/>
      <c r="D59" s="15"/>
      <c r="E59" s="15"/>
      <c r="F59" s="15"/>
      <c r="G59" s="15">
        <v>1</v>
      </c>
      <c r="H59" s="15"/>
      <c r="I59" s="15"/>
      <c r="J59" s="15"/>
      <c r="K59" s="15">
        <v>1</v>
      </c>
      <c r="L59" s="13"/>
      <c r="M59" s="15"/>
      <c r="N59" s="15"/>
      <c r="O59" s="15">
        <v>1</v>
      </c>
      <c r="P59" s="15"/>
      <c r="Q59" s="15"/>
      <c r="R59" s="15"/>
      <c r="S59" s="13"/>
      <c r="T59" s="13"/>
      <c r="U59" s="13"/>
      <c r="V59" s="13"/>
      <c r="W59" s="13"/>
      <c r="X59" s="13"/>
      <c r="Y59" s="13">
        <v>1</v>
      </c>
      <c r="Z59" s="10">
        <f t="shared" si="1"/>
        <v>4</v>
      </c>
      <c r="AA59" s="20"/>
    </row>
    <row r="60" spans="1:27" ht="19.5" customHeight="1" x14ac:dyDescent="0.3">
      <c r="A60" s="7">
        <v>44</v>
      </c>
      <c r="B60" s="8" t="s">
        <v>106</v>
      </c>
      <c r="C60" s="15"/>
      <c r="D60" s="15"/>
      <c r="E60" s="15"/>
      <c r="F60" s="15"/>
      <c r="G60" s="15"/>
      <c r="H60" s="15">
        <v>1</v>
      </c>
      <c r="I60" s="15">
        <v>1</v>
      </c>
      <c r="J60" s="15"/>
      <c r="K60" s="15"/>
      <c r="L60" s="13"/>
      <c r="M60" s="15"/>
      <c r="N60" s="15"/>
      <c r="O60" s="15"/>
      <c r="P60" s="15"/>
      <c r="Q60" s="15"/>
      <c r="R60" s="15"/>
      <c r="S60" s="13"/>
      <c r="T60" s="13"/>
      <c r="U60" s="13"/>
      <c r="V60" s="13"/>
      <c r="W60" s="13"/>
      <c r="X60" s="13"/>
      <c r="Y60" s="13"/>
      <c r="Z60" s="10">
        <f t="shared" si="1"/>
        <v>2</v>
      </c>
      <c r="AA60" s="20"/>
    </row>
    <row r="61" spans="1:27" ht="19.5" customHeight="1" x14ac:dyDescent="0.3">
      <c r="A61" s="7">
        <v>45</v>
      </c>
      <c r="B61" s="23" t="s">
        <v>107</v>
      </c>
      <c r="C61" s="15"/>
      <c r="D61" s="15"/>
      <c r="E61" s="15"/>
      <c r="F61" s="15"/>
      <c r="G61" s="15"/>
      <c r="H61" s="15"/>
      <c r="I61" s="15">
        <v>1</v>
      </c>
      <c r="J61" s="15"/>
      <c r="K61" s="15"/>
      <c r="L61" s="13"/>
      <c r="M61" s="15"/>
      <c r="N61" s="15"/>
      <c r="O61" s="15"/>
      <c r="P61" s="15"/>
      <c r="Q61" s="15"/>
      <c r="R61" s="15"/>
      <c r="S61" s="13"/>
      <c r="T61" s="13"/>
      <c r="U61" s="13"/>
      <c r="V61" s="13"/>
      <c r="W61" s="13"/>
      <c r="X61" s="13"/>
      <c r="Y61" s="13">
        <v>1</v>
      </c>
      <c r="Z61" s="10">
        <f t="shared" si="1"/>
        <v>2</v>
      </c>
      <c r="AA61" s="20"/>
    </row>
    <row r="62" spans="1:27" ht="19.5" customHeight="1" x14ac:dyDescent="0.3">
      <c r="A62" s="7">
        <v>46</v>
      </c>
      <c r="B62" s="23" t="s">
        <v>108</v>
      </c>
      <c r="C62" s="15"/>
      <c r="D62" s="15"/>
      <c r="E62" s="15"/>
      <c r="F62" s="15"/>
      <c r="G62" s="15"/>
      <c r="H62" s="15"/>
      <c r="I62" s="15"/>
      <c r="J62" s="15"/>
      <c r="K62" s="15"/>
      <c r="L62" s="13"/>
      <c r="M62" s="15"/>
      <c r="N62" s="15"/>
      <c r="O62" s="15"/>
      <c r="P62" s="15"/>
      <c r="Q62" s="15"/>
      <c r="R62" s="15"/>
      <c r="S62" s="13"/>
      <c r="T62" s="13"/>
      <c r="U62" s="13"/>
      <c r="V62" s="13"/>
      <c r="W62" s="13"/>
      <c r="X62" s="13"/>
      <c r="Y62" s="13"/>
      <c r="Z62" s="10">
        <f t="shared" si="1"/>
        <v>0</v>
      </c>
      <c r="AA62" s="20"/>
    </row>
    <row r="63" spans="1:27" ht="22.5" customHeight="1" x14ac:dyDescent="0.3">
      <c r="A63" s="112" t="s">
        <v>39</v>
      </c>
      <c r="B63" s="110"/>
      <c r="C63" s="29">
        <f t="shared" ref="C63:Z63" si="2">SUM(C10:C62)</f>
        <v>15</v>
      </c>
      <c r="D63" s="29">
        <f t="shared" si="2"/>
        <v>3</v>
      </c>
      <c r="E63" s="29">
        <f t="shared" si="2"/>
        <v>5</v>
      </c>
      <c r="F63" s="29">
        <f t="shared" si="2"/>
        <v>3</v>
      </c>
      <c r="G63" s="29">
        <f t="shared" si="2"/>
        <v>28</v>
      </c>
      <c r="H63" s="29">
        <f t="shared" si="2"/>
        <v>8</v>
      </c>
      <c r="I63" s="29">
        <f t="shared" si="2"/>
        <v>9</v>
      </c>
      <c r="J63" s="29">
        <f t="shared" si="2"/>
        <v>3</v>
      </c>
      <c r="K63" s="29">
        <f t="shared" si="2"/>
        <v>41</v>
      </c>
      <c r="L63" s="29">
        <f t="shared" si="2"/>
        <v>2</v>
      </c>
      <c r="M63" s="29">
        <f t="shared" si="2"/>
        <v>1</v>
      </c>
      <c r="N63" s="29">
        <f t="shared" si="2"/>
        <v>2</v>
      </c>
      <c r="O63" s="29">
        <f t="shared" si="2"/>
        <v>13</v>
      </c>
      <c r="P63" s="29">
        <f t="shared" si="2"/>
        <v>4</v>
      </c>
      <c r="Q63" s="29">
        <f t="shared" si="2"/>
        <v>0</v>
      </c>
      <c r="R63" s="29">
        <f t="shared" si="2"/>
        <v>0</v>
      </c>
      <c r="S63" s="29">
        <f t="shared" si="2"/>
        <v>0</v>
      </c>
      <c r="T63" s="29">
        <f t="shared" si="2"/>
        <v>1</v>
      </c>
      <c r="U63" s="29">
        <f t="shared" si="2"/>
        <v>3</v>
      </c>
      <c r="V63" s="29">
        <f t="shared" si="2"/>
        <v>2</v>
      </c>
      <c r="W63" s="29">
        <f t="shared" si="2"/>
        <v>2</v>
      </c>
      <c r="X63" s="29">
        <f t="shared" si="2"/>
        <v>2</v>
      </c>
      <c r="Y63" s="29">
        <f t="shared" si="2"/>
        <v>24</v>
      </c>
      <c r="Z63" s="29">
        <f t="shared" si="2"/>
        <v>171</v>
      </c>
      <c r="AA63" s="30"/>
    </row>
    <row r="64" spans="1:27" ht="9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8.75" customHeight="1" x14ac:dyDescent="0.35">
      <c r="A65" s="3"/>
      <c r="B65" s="3"/>
      <c r="C65" s="3"/>
      <c r="D65" s="3"/>
      <c r="E65" s="3"/>
      <c r="F65" s="3"/>
      <c r="G65" s="3"/>
      <c r="H65" s="3"/>
      <c r="I65" s="113" t="s">
        <v>109</v>
      </c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3"/>
    </row>
    <row r="66" spans="1:27" ht="15.6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6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6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6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6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6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6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6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6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6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6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6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6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6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6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6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6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6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6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6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6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6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6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6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6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6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6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6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6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6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6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6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6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6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6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6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6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6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6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6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6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6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6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6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6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6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6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6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6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6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6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6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6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6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6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6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6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6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6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6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6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6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6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6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6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6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6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6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6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6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6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6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6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6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6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6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6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6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6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6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6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6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6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6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6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6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6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6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6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6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6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6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6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6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6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6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6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6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6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6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6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6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6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6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6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6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6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6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6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6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6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6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6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6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6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6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6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6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6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6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6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6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6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6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6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6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6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6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6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6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6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6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6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6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6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6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6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6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6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6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6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6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6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6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6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6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6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6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6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6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6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6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6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6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6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6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6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6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6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6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6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6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6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6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6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6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6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6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6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6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6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6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6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.6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.6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5.6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5.6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5.6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5.6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5.6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5.6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5.6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5.6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5.6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5.6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5.6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6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5.6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5.6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.6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.6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5.6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.6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5.6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5.6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5.6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.6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.6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5.6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5.6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5.6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5.6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5.6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5.6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5.6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5.6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5.6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5.6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5.6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5.6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5.6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5.6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5.6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5.6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.6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.6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.6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6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5.6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5.6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5.6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5.6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5.6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5.6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5.6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.6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5.6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5.6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5.6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5.6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.6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5.6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5.6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.6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5.6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5.6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5.6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.6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5.6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5.6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5.6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5.6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5.6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5.6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5.6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5.6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5.6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5.6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5.6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5.6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5.6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5.6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5.6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5.6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.6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5.6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5.6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5.6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5.6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5.6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.6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.6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.6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.6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5.6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5.6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5.6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5.6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5.6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5.6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5.6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5.6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5.6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5.6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5.6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5.6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5.6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5.6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5.6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5.6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5.6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5.6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5.6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6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6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5.6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5.6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5.6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5.6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5.6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5.6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5.6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5.6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5.6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5.6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5.6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5.6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5.6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5.6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5.6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5.6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5.6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5.6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5.6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5.6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5.6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5.6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5.6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5.6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5.6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5.6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5.6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5.6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5.6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5.6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5.6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5.6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5.6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5.6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5.6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5.6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5.6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5.6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5.6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5.6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5.6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5.6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5.6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5.6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5.6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5.6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5.6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5.6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5.6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5.6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5.6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5.6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5.6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5.6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5.6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5.6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5.6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5.6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5.6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5.6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5.6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5.6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5.6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5.6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5.6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5.6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5.6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5.6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5.6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5.6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5.6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5.6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5.6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5.6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5.6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5.6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5.6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5.6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5.6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5.6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5.6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5.6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5.6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5.6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5.6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5.6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5.6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5.6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5.6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5.6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5.6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5.6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5.6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5.6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5.6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5.6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5.6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5.6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5.6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5.6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5.6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5.6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5.6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5.6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5.6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5.6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5.6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5.6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5.6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5.6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5.6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5.6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5.6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5.6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5.6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5.6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5.6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5.6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5.6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5.6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5.6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5.6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5.6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5.6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5.6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5.6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5.6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5.6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5.6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5.6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5.6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5.6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5.6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5.6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5.6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5.6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5.6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5.6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5.6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5.6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5.6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5.6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5.6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5.6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5.6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5.6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5.6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5.6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5.6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5.6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5.6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5.6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5.6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5.6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5.6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5.6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5.6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5.6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5.6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5.6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5.6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5.6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5.6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5.6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5.6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5.6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5.6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5.6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5.6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5.6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5.6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5.6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5.6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5.6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5.6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5.6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5.6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5.6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5.6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5.6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5.6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5.6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5.6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5.6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5.6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5.6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5.6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5.6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5.6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5.6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5.6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5.6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5.6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5.6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5.6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5.6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5.6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5.6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5.6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5.6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5.6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5.6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5.6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5.6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5.6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5.6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5.6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5.6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5.6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5.6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5.6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5.6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5.6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5.6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5.6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5.6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5.6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5.6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5.6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5.6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5.6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5.6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5.6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5.6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5.6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5.6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5.6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5.6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5.6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5.6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5.6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5.6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5.6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5.6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5.6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5.6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5.6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5.6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5.6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5.6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5.6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5.6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5.6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5.6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5.6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5.6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5.6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5.6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5.6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5.6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5.6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5.6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5.6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5.6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5.6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5.6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5.6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5.6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5.6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5.6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5.6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5.6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5.6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5.6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5.6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5.6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5.6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5.6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5.6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5.6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5.6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5.6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5.6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5.6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5.6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5.6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5.6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5.6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5.6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5.6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5.6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5.6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5.6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5.6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5.6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5.6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5.6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5.6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5.6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5.6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5.6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5.6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5.6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5.6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5.6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5.6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5.6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5.6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5.6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5.6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5.6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5.6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5.6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5.6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5.6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5.6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5.6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5.6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5.6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5.6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5.6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5.6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5.6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5.6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5.6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5.6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5.6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5.6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5.6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5.6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5.6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5.6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5.6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5.6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5.6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5.6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5.6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5.6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5.6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5.6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5.6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5.6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5.6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5.6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5.6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5.6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5.6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5.6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5.6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5.6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5.6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5.6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5.6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5.6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5.6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5.6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5.6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5.6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5.6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5.6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5.6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5.6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5.6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5.6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5.6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5.6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5.6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5.6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5.6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5.6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5.6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5.6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5.6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5.6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5.6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5.6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5.6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5.6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5.6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5.6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5.6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5.6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5.6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5.6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5.6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5.6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5.6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5.6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5.6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5.6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5.6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5.6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5.6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5.6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5.6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5.6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5.6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5.6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5.6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5.6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5.6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5.6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5.6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5.6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5.6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5.6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5.6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5.6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5.6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5.6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5.6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5.6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5.6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5.6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5.6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5.6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5.6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5.6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5.6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5.6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5.6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5.6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5.6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5.6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5.6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5.6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5.6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5.6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5.6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5.6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5.6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5.6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5.6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5.6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5.6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5.6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5.6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5.6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5.6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5.6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5.6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5.6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5.6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5.6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5.6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5.6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5.6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5.6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5.6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5.6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5.6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5.6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5.6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5.6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5.6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5.6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5.6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5.6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5.6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5.6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5.6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5.6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5.6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5.6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5.6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5.6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5.6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5.6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5.6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5.6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5.6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5.6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5.6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5.6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5.6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5.6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5.6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5.6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5.6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5.6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5.6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5.6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5.6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5.6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5.6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5.6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5.6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5.6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5.6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5.6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5.6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5.6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5.6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5.6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5.6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5.6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5.6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5.6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5.6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5.6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5.6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5.6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5.6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5.6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5.6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5.6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5.6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5.6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5.6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5.6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5.6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5.6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5.6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5.6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5.6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5.6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5.6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5.6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5.6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5.6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5.6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5.6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5.6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5.6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5.6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5.6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5.6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5.6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5.6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5.6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5.6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5.6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5.6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5.6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5.6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5.6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5.6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5.6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5.6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5.6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5.6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5.6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5.6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5.6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5.6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5.6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5.6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5.6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5.6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5.6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5.6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5.6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5.6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5.6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5.6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5.6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5.6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5.6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5.6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5.6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5.6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5.6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5.6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5.6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5.6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5.6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5.6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5.6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5.6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5.6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5.6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5.6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5.6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5.6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5.6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5.6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5.6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5.6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5.6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5.6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5.6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5.6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5.6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5.6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5.6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5.6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5.6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5.6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5.6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5.6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5.6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5.6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5.6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5.6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5.6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5.6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5.6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5.6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5.6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5.6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5.6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5.6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5.6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5.6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5.6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5.6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5.6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5.6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5.6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5.6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5.6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5.6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5.6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5.6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5.6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5.6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5.6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5.6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5.6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5.6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5.6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5.6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5.6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5.6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5.6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5.6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5.6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5.6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5.6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5.6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5.6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5.6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5.6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5.6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5.6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5.6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5.6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5.6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5.6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5.6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5.6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5.6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5.6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5.6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5.6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5.6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5.6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5.6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5.6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5.6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5.6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5.6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5.6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5.6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5.6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5.6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5.6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5.6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5.6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5.6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</sheetData>
  <mergeCells count="27">
    <mergeCell ref="A63:B63"/>
    <mergeCell ref="I65:Z65"/>
    <mergeCell ref="A24:A25"/>
    <mergeCell ref="A26:A27"/>
    <mergeCell ref="A30:A31"/>
    <mergeCell ref="A32:A33"/>
    <mergeCell ref="A36:A37"/>
    <mergeCell ref="A47:A48"/>
    <mergeCell ref="A52:A53"/>
    <mergeCell ref="A5:Z5"/>
    <mergeCell ref="X7:X8"/>
    <mergeCell ref="Y7:Y8"/>
    <mergeCell ref="Z7:Z8"/>
    <mergeCell ref="AA7:AA8"/>
    <mergeCell ref="A7:A8"/>
    <mergeCell ref="B7:B8"/>
    <mergeCell ref="C7:S7"/>
    <mergeCell ref="T7:T8"/>
    <mergeCell ref="U7:U8"/>
    <mergeCell ref="V7:V8"/>
    <mergeCell ref="W7:W8"/>
    <mergeCell ref="A1:B1"/>
    <mergeCell ref="C1:S1"/>
    <mergeCell ref="A2:B2"/>
    <mergeCell ref="C2:S2"/>
    <mergeCell ref="A3:B3"/>
    <mergeCell ref="C3:S3"/>
  </mergeCells>
  <pageMargins left="0.7" right="0.7" top="0.75" bottom="0.75" header="0" footer="0"/>
  <pageSetup orientation="landscape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TIEU</vt:lpstr>
      <vt:lpstr>TuyenDung2021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BaCuong</dc:creator>
  <cp:lastModifiedBy>Nguyen Phuc Hau</cp:lastModifiedBy>
  <cp:lastPrinted>2026-01-01T09:35:07Z</cp:lastPrinted>
  <dcterms:created xsi:type="dcterms:W3CDTF">2019-05-04T08:29:57Z</dcterms:created>
  <dcterms:modified xsi:type="dcterms:W3CDTF">2026-01-03T01:55:21Z</dcterms:modified>
</cp:coreProperties>
</file>